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rras1\fusion$\DFE\06-PO ALCOTRA\02_2021-2027\10. PROJETS\06. 4e AAP\01. Appel publié\Doc candidature DEF\"/>
    </mc:Choice>
  </mc:AlternateContent>
  <xr:revisionPtr revIDLastSave="0" documentId="13_ncr:1_{C4CE7B18-96F7-4371-A1EE-65E7C75B5BDF}" xr6:coauthVersionLast="47" xr6:coauthVersionMax="47" xr10:uidLastSave="{00000000-0000-0000-0000-000000000000}"/>
  <bookViews>
    <workbookView xWindow="-120" yWindow="-120" windowWidth="29040" windowHeight="15840" tabRatio="946" activeTab="2" xr2:uid="{00000000-000D-0000-FFFF-FFFF00000000}"/>
  </bookViews>
  <sheets>
    <sheet name="Intro - FR" sheetId="18" r:id="rId1"/>
    <sheet name="Intro - IT" sheetId="19" r:id="rId2"/>
    <sheet name="Choix  - Scelta" sheetId="22" r:id="rId3"/>
    <sheet name="O1-CF" sheetId="6" r:id="rId4"/>
    <sheet name="O1-P1" sheetId="8" r:id="rId5"/>
    <sheet name="O1-P2" sheetId="9" r:id="rId6"/>
    <sheet name="O1-P3" sheetId="10" r:id="rId7"/>
    <sheet name="O1-P4" sheetId="11" r:id="rId8"/>
    <sheet name="O1-P5" sheetId="12" r:id="rId9"/>
    <sheet name="O1-P6" sheetId="13" r:id="rId10"/>
    <sheet name="O1-P7" sheetId="14" r:id="rId11"/>
    <sheet name="O1-P8" sheetId="15" r:id="rId12"/>
    <sheet name="O1-P9" sheetId="16" r:id="rId13"/>
    <sheet name="O1-P10" sheetId="33" r:id="rId14"/>
    <sheet name="O1-P11" sheetId="34" r:id="rId15"/>
    <sheet name="O1-P12" sheetId="35" r:id="rId16"/>
    <sheet name="O2-CF" sheetId="20" r:id="rId17"/>
    <sheet name="O2-P1" sheetId="23" r:id="rId18"/>
    <sheet name="O2-P2" sheetId="24" r:id="rId19"/>
    <sheet name="O2-P3" sheetId="25" r:id="rId20"/>
    <sheet name="O2-P4" sheetId="26" r:id="rId21"/>
    <sheet name="O2-P5" sheetId="27" r:id="rId22"/>
    <sheet name="O2-P6" sheetId="28" r:id="rId23"/>
    <sheet name="O2-P7" sheetId="29" r:id="rId24"/>
    <sheet name="O2-P8" sheetId="30" r:id="rId25"/>
    <sheet name="O2-P9" sheetId="31" r:id="rId26"/>
    <sheet name="O2-P10" sheetId="36" r:id="rId27"/>
    <sheet name="O2-P11" sheetId="37" r:id="rId28"/>
    <sheet name="O2-P12" sheetId="38" r:id="rId29"/>
    <sheet name="TOT 1" sheetId="17" r:id="rId30"/>
    <sheet name="TOT 2" sheetId="21" r:id="rId31"/>
    <sheet name="Feuil13" sheetId="32" state="hidden" r:id="rId32"/>
  </sheets>
  <definedNames>
    <definedName name="_xlnm._FilterDatabase" localSheetId="3" hidden="1">'O1-CF'!$A$11:$M$26</definedName>
    <definedName name="_xlnm.Print_Area" localSheetId="2">'Choix  - Scelta'!$A$1:$E$32</definedName>
    <definedName name="_xlnm.Print_Area" localSheetId="3">'O1-CF'!$A$1:$Q$64</definedName>
    <definedName name="_xlnm.Print_Area" localSheetId="4">'O1-P1'!$A$1:$R$64</definedName>
    <definedName name="_xlnm.Print_Area" localSheetId="5">'O1-P2'!$A$1:$R$64</definedName>
    <definedName name="_xlnm.Print_Area" localSheetId="6">'O1-P3'!$A$1:$R$64</definedName>
    <definedName name="_xlnm.Print_Area" localSheetId="7">'O1-P4'!$A$1:$R$64</definedName>
    <definedName name="_xlnm.Print_Area" localSheetId="8">'O1-P5'!$A$1:$R$64</definedName>
    <definedName name="_xlnm.Print_Area" localSheetId="9">'O1-P6'!$A$1:$R$64</definedName>
    <definedName name="_xlnm.Print_Area" localSheetId="10">'O1-P7'!$A$1:$R$64</definedName>
    <definedName name="_xlnm.Print_Area" localSheetId="11">'O1-P8'!$A$1:$R$64</definedName>
    <definedName name="_xlnm.Print_Area" localSheetId="12">'O1-P9'!$A$1:$R$64</definedName>
    <definedName name="_xlnm.Print_Area" localSheetId="16">'O2-CF'!$A$1:$R$64</definedName>
    <definedName name="_xlnm.Print_Area" localSheetId="17">'O2-P1'!$A$1:$R$64</definedName>
    <definedName name="_xlnm.Print_Area" localSheetId="18">'O2-P2'!$A$1:$R$64</definedName>
    <definedName name="_xlnm.Print_Area" localSheetId="19">'O2-P3'!$A$1:$R$64</definedName>
    <definedName name="_xlnm.Print_Area" localSheetId="20">'O2-P4'!$A$1:$R$64</definedName>
    <definedName name="_xlnm.Print_Area" localSheetId="21">'O2-P5'!$A$1:$R$64</definedName>
    <definedName name="_xlnm.Print_Area" localSheetId="22">'O2-P6'!$A$1:$R$64</definedName>
    <definedName name="_xlnm.Print_Area" localSheetId="23">'O2-P7'!$A$1:$R$64</definedName>
    <definedName name="_xlnm.Print_Area" localSheetId="24">'O2-P8'!$A$1:$R$64</definedName>
    <definedName name="_xlnm.Print_Area" localSheetId="25">'O2-P9'!$A$1:$R$64</definedName>
    <definedName name="_xlnm.Print_Area" localSheetId="29">'TOT 1'!$A$1:$I$28</definedName>
    <definedName name="_xlnm.Print_Area" localSheetId="30">'TOT 2'!$A$1:$I$70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1" l="1"/>
  <c r="C34" i="21"/>
  <c r="D34" i="21"/>
  <c r="E34" i="21"/>
  <c r="F34" i="21"/>
  <c r="G34" i="21"/>
  <c r="C33" i="21"/>
  <c r="D33" i="21"/>
  <c r="E33" i="21"/>
  <c r="F33" i="21"/>
  <c r="C32" i="21"/>
  <c r="D32" i="21"/>
  <c r="E32" i="21"/>
  <c r="G32" i="21"/>
  <c r="H32" i="21"/>
  <c r="B34" i="21"/>
  <c r="B33" i="21"/>
  <c r="B32" i="21"/>
  <c r="A65" i="21"/>
  <c r="A33" i="21"/>
  <c r="A66" i="21" s="1"/>
  <c r="A34" i="21"/>
  <c r="A67" i="21" s="1"/>
  <c r="A32" i="21"/>
  <c r="A21" i="21"/>
  <c r="A51" i="21" s="1"/>
  <c r="A20" i="21"/>
  <c r="A50" i="21" s="1"/>
  <c r="A19" i="21"/>
  <c r="A49" i="21" s="1"/>
  <c r="H21" i="17"/>
  <c r="G21" i="17"/>
  <c r="F21" i="17"/>
  <c r="E21" i="17"/>
  <c r="D21" i="17"/>
  <c r="C21" i="17"/>
  <c r="B22" i="17"/>
  <c r="B23" i="17"/>
  <c r="B24" i="17"/>
  <c r="B25" i="17"/>
  <c r="B26" i="17"/>
  <c r="E16" i="17"/>
  <c r="E15" i="17"/>
  <c r="D16" i="17"/>
  <c r="D15" i="17"/>
  <c r="C16" i="17"/>
  <c r="C15" i="17"/>
  <c r="B16" i="17"/>
  <c r="B15" i="17"/>
  <c r="P63" i="38"/>
  <c r="O63" i="38"/>
  <c r="N63" i="38"/>
  <c r="M63" i="38"/>
  <c r="L63" i="38"/>
  <c r="K63" i="38"/>
  <c r="Q63" i="38" s="1"/>
  <c r="P62" i="38"/>
  <c r="O62" i="38"/>
  <c r="N62" i="38"/>
  <c r="M62" i="38"/>
  <c r="L62" i="38"/>
  <c r="K62" i="38"/>
  <c r="P61" i="38"/>
  <c r="Q61" i="38" s="1"/>
  <c r="O61" i="38"/>
  <c r="N61" i="38"/>
  <c r="M61" i="38"/>
  <c r="L61" i="38"/>
  <c r="K61" i="38"/>
  <c r="P60" i="38"/>
  <c r="O60" i="38"/>
  <c r="N60" i="38"/>
  <c r="M60" i="38"/>
  <c r="L60" i="38"/>
  <c r="K60" i="38"/>
  <c r="P59" i="38"/>
  <c r="O59" i="38"/>
  <c r="N59" i="38"/>
  <c r="M59" i="38"/>
  <c r="M64" i="38" s="1"/>
  <c r="L59" i="38"/>
  <c r="K59" i="38"/>
  <c r="J58" i="38"/>
  <c r="Q58" i="38" s="1"/>
  <c r="J57" i="38"/>
  <c r="Q53" i="38"/>
  <c r="Q52" i="38"/>
  <c r="Q51" i="38"/>
  <c r="Q50" i="38"/>
  <c r="P48" i="38"/>
  <c r="P49" i="38" s="1"/>
  <c r="H16" i="17" s="1"/>
  <c r="O48" i="38"/>
  <c r="N48" i="38"/>
  <c r="M48" i="38"/>
  <c r="L48" i="38"/>
  <c r="K48" i="38"/>
  <c r="K49" i="38" s="1"/>
  <c r="J48" i="38"/>
  <c r="J49" i="38" s="1"/>
  <c r="P43" i="38"/>
  <c r="O43" i="38"/>
  <c r="N43" i="38"/>
  <c r="M43" i="38"/>
  <c r="L43" i="38"/>
  <c r="K43" i="38"/>
  <c r="J43" i="38"/>
  <c r="Q42" i="38"/>
  <c r="H42" i="38"/>
  <c r="H41" i="38"/>
  <c r="Q41" i="38" s="1"/>
  <c r="H40" i="38"/>
  <c r="Q40" i="38" s="1"/>
  <c r="Q39" i="38"/>
  <c r="H39" i="38"/>
  <c r="Q38" i="38"/>
  <c r="H38" i="38"/>
  <c r="H37" i="38"/>
  <c r="Q37" i="38" s="1"/>
  <c r="H36" i="38"/>
  <c r="Q36" i="38" s="1"/>
  <c r="Q35" i="38"/>
  <c r="H35" i="38"/>
  <c r="Q34" i="38"/>
  <c r="H34" i="38"/>
  <c r="H33" i="38"/>
  <c r="Q33" i="38" s="1"/>
  <c r="H32" i="38"/>
  <c r="Q32" i="38" s="1"/>
  <c r="Q31" i="38"/>
  <c r="H31" i="38"/>
  <c r="Q30" i="38"/>
  <c r="H30" i="38"/>
  <c r="H29" i="38"/>
  <c r="Q29" i="38" s="1"/>
  <c r="H28" i="38"/>
  <c r="Q28" i="38" s="1"/>
  <c r="Q27" i="38"/>
  <c r="H27" i="38"/>
  <c r="Q26" i="38"/>
  <c r="H26" i="38"/>
  <c r="H25" i="38"/>
  <c r="Q25" i="38" s="1"/>
  <c r="H24" i="38"/>
  <c r="Q24" i="38" s="1"/>
  <c r="Q23" i="38"/>
  <c r="H23" i="38"/>
  <c r="Q22" i="38"/>
  <c r="H22" i="38"/>
  <c r="H21" i="38"/>
  <c r="Q21" i="38" s="1"/>
  <c r="H20" i="38"/>
  <c r="Q20" i="38" s="1"/>
  <c r="Q19" i="38"/>
  <c r="H19" i="38"/>
  <c r="Q18" i="38"/>
  <c r="H18" i="38"/>
  <c r="H17" i="38"/>
  <c r="Q17" i="38" s="1"/>
  <c r="H16" i="38"/>
  <c r="Q16" i="38" s="1"/>
  <c r="Q15" i="38"/>
  <c r="H15" i="38"/>
  <c r="Q14" i="38"/>
  <c r="H14" i="38"/>
  <c r="H13" i="38"/>
  <c r="Q13" i="38" s="1"/>
  <c r="H12" i="38"/>
  <c r="Q12" i="38" s="1"/>
  <c r="Q11" i="38"/>
  <c r="H11" i="38"/>
  <c r="Q10" i="38"/>
  <c r="H10" i="38"/>
  <c r="H9" i="38"/>
  <c r="Q9" i="38" s="1"/>
  <c r="H8" i="38"/>
  <c r="H43" i="38" s="1"/>
  <c r="P63" i="37"/>
  <c r="O63" i="37"/>
  <c r="N63" i="37"/>
  <c r="M63" i="37"/>
  <c r="L63" i="37"/>
  <c r="K63" i="37"/>
  <c r="Q63" i="37" s="1"/>
  <c r="P62" i="37"/>
  <c r="O62" i="37"/>
  <c r="N62" i="37"/>
  <c r="M62" i="37"/>
  <c r="L62" i="37"/>
  <c r="K62" i="37"/>
  <c r="P61" i="37"/>
  <c r="O61" i="37"/>
  <c r="N61" i="37"/>
  <c r="M61" i="37"/>
  <c r="L61" i="37"/>
  <c r="K61" i="37"/>
  <c r="P60" i="37"/>
  <c r="O60" i="37"/>
  <c r="N60" i="37"/>
  <c r="M60" i="37"/>
  <c r="L60" i="37"/>
  <c r="K60" i="37"/>
  <c r="P59" i="37"/>
  <c r="O59" i="37"/>
  <c r="N59" i="37"/>
  <c r="M59" i="37"/>
  <c r="L59" i="37"/>
  <c r="K59" i="37"/>
  <c r="J58" i="37"/>
  <c r="Q58" i="37" s="1"/>
  <c r="J57" i="37"/>
  <c r="Q53" i="37"/>
  <c r="Q52" i="37"/>
  <c r="Q51" i="37"/>
  <c r="Q50" i="37"/>
  <c r="P48" i="37"/>
  <c r="P49" i="37" s="1"/>
  <c r="O48" i="37"/>
  <c r="G15" i="17" s="1"/>
  <c r="N48" i="37"/>
  <c r="M48" i="37"/>
  <c r="L48" i="37"/>
  <c r="K48" i="37"/>
  <c r="K49" i="37" s="1"/>
  <c r="J48" i="37"/>
  <c r="J49" i="37" s="1"/>
  <c r="P43" i="37"/>
  <c r="O43" i="37"/>
  <c r="N43" i="37"/>
  <c r="M43" i="37"/>
  <c r="Q43" i="37" s="1"/>
  <c r="L43" i="37"/>
  <c r="K43" i="37"/>
  <c r="J43" i="37"/>
  <c r="H42" i="37"/>
  <c r="Q42" i="37" s="1"/>
  <c r="H41" i="37"/>
  <c r="Q41" i="37" s="1"/>
  <c r="Q40" i="37"/>
  <c r="H40" i="37"/>
  <c r="H39" i="37"/>
  <c r="Q39" i="37" s="1"/>
  <c r="H38" i="37"/>
  <c r="Q38" i="37" s="1"/>
  <c r="H37" i="37"/>
  <c r="Q37" i="37" s="1"/>
  <c r="Q36" i="37"/>
  <c r="H36" i="37"/>
  <c r="H35" i="37"/>
  <c r="Q35" i="37" s="1"/>
  <c r="H34" i="37"/>
  <c r="Q34" i="37" s="1"/>
  <c r="H33" i="37"/>
  <c r="Q33" i="37" s="1"/>
  <c r="Q32" i="37"/>
  <c r="H32" i="37"/>
  <c r="H31" i="37"/>
  <c r="Q31" i="37" s="1"/>
  <c r="H30" i="37"/>
  <c r="Q30" i="37" s="1"/>
  <c r="H29" i="37"/>
  <c r="Q29" i="37" s="1"/>
  <c r="Q28" i="37"/>
  <c r="H28" i="37"/>
  <c r="H27" i="37"/>
  <c r="Q27" i="37" s="1"/>
  <c r="H26" i="37"/>
  <c r="Q26" i="37" s="1"/>
  <c r="H25" i="37"/>
  <c r="Q25" i="37" s="1"/>
  <c r="Q24" i="37"/>
  <c r="H24" i="37"/>
  <c r="H23" i="37"/>
  <c r="Q23" i="37" s="1"/>
  <c r="H22" i="37"/>
  <c r="Q22" i="37" s="1"/>
  <c r="H21" i="37"/>
  <c r="Q21" i="37" s="1"/>
  <c r="Q20" i="37"/>
  <c r="H20" i="37"/>
  <c r="H19" i="37"/>
  <c r="Q19" i="37" s="1"/>
  <c r="H18" i="37"/>
  <c r="Q18" i="37" s="1"/>
  <c r="H17" i="37"/>
  <c r="Q17" i="37" s="1"/>
  <c r="Q16" i="37"/>
  <c r="H16" i="37"/>
  <c r="H15" i="37"/>
  <c r="Q15" i="37" s="1"/>
  <c r="H14" i="37"/>
  <c r="Q14" i="37" s="1"/>
  <c r="H13" i="37"/>
  <c r="Q13" i="37" s="1"/>
  <c r="Q12" i="37"/>
  <c r="H12" i="37"/>
  <c r="H11" i="37"/>
  <c r="Q11" i="37" s="1"/>
  <c r="H10" i="37"/>
  <c r="Q10" i="37" s="1"/>
  <c r="H9" i="37"/>
  <c r="H8" i="37"/>
  <c r="Q8" i="37" s="1"/>
  <c r="P63" i="36"/>
  <c r="O63" i="36"/>
  <c r="N63" i="36"/>
  <c r="M63" i="36"/>
  <c r="L63" i="36"/>
  <c r="K63" i="36"/>
  <c r="Q63" i="36" s="1"/>
  <c r="P62" i="36"/>
  <c r="O62" i="36"/>
  <c r="N62" i="36"/>
  <c r="M62" i="36"/>
  <c r="L62" i="36"/>
  <c r="K62" i="36"/>
  <c r="P61" i="36"/>
  <c r="O61" i="36"/>
  <c r="N61" i="36"/>
  <c r="M61" i="36"/>
  <c r="L61" i="36"/>
  <c r="K61" i="36"/>
  <c r="P60" i="36"/>
  <c r="O60" i="36"/>
  <c r="N60" i="36"/>
  <c r="M60" i="36"/>
  <c r="L60" i="36"/>
  <c r="K60" i="36"/>
  <c r="P59" i="36"/>
  <c r="O59" i="36"/>
  <c r="N59" i="36"/>
  <c r="M59" i="36"/>
  <c r="L59" i="36"/>
  <c r="K59" i="36"/>
  <c r="Q59" i="36" s="1"/>
  <c r="J58" i="36"/>
  <c r="Q58" i="36" s="1"/>
  <c r="J57" i="36"/>
  <c r="Q53" i="36"/>
  <c r="Q52" i="36"/>
  <c r="Q51" i="36"/>
  <c r="Q50" i="36"/>
  <c r="P48" i="36"/>
  <c r="P49" i="36" s="1"/>
  <c r="O48" i="36"/>
  <c r="N48" i="36"/>
  <c r="F15" i="17" s="1"/>
  <c r="M48" i="36"/>
  <c r="L48" i="36"/>
  <c r="K48" i="36"/>
  <c r="K49" i="36" s="1"/>
  <c r="J48" i="36"/>
  <c r="J49" i="36" s="1"/>
  <c r="P43" i="36"/>
  <c r="O43" i="36"/>
  <c r="N43" i="36"/>
  <c r="M43" i="36"/>
  <c r="L43" i="36"/>
  <c r="K43" i="36"/>
  <c r="J43" i="36"/>
  <c r="H42" i="36"/>
  <c r="Q42" i="36" s="1"/>
  <c r="H41" i="36"/>
  <c r="Q41" i="36" s="1"/>
  <c r="Q40" i="36"/>
  <c r="H40" i="36"/>
  <c r="Q39" i="36"/>
  <c r="H39" i="36"/>
  <c r="H38" i="36"/>
  <c r="Q38" i="36" s="1"/>
  <c r="H37" i="36"/>
  <c r="Q37" i="36" s="1"/>
  <c r="Q36" i="36"/>
  <c r="H36" i="36"/>
  <c r="Q35" i="36"/>
  <c r="H35" i="36"/>
  <c r="H34" i="36"/>
  <c r="Q34" i="36" s="1"/>
  <c r="H33" i="36"/>
  <c r="Q33" i="36" s="1"/>
  <c r="Q32" i="36"/>
  <c r="H32" i="36"/>
  <c r="Q31" i="36"/>
  <c r="H31" i="36"/>
  <c r="H30" i="36"/>
  <c r="Q30" i="36" s="1"/>
  <c r="H29" i="36"/>
  <c r="Q29" i="36" s="1"/>
  <c r="Q28" i="36"/>
  <c r="H28" i="36"/>
  <c r="Q27" i="36"/>
  <c r="H27" i="36"/>
  <c r="H26" i="36"/>
  <c r="Q26" i="36" s="1"/>
  <c r="H25" i="36"/>
  <c r="Q25" i="36" s="1"/>
  <c r="Q24" i="36"/>
  <c r="H24" i="36"/>
  <c r="Q23" i="36"/>
  <c r="H23" i="36"/>
  <c r="H22" i="36"/>
  <c r="Q22" i="36" s="1"/>
  <c r="H21" i="36"/>
  <c r="Q21" i="36" s="1"/>
  <c r="Q20" i="36"/>
  <c r="H20" i="36"/>
  <c r="Q19" i="36"/>
  <c r="H19" i="36"/>
  <c r="Q18" i="36"/>
  <c r="H18" i="36"/>
  <c r="H17" i="36"/>
  <c r="Q17" i="36" s="1"/>
  <c r="Q16" i="36"/>
  <c r="H16" i="36"/>
  <c r="Q15" i="36"/>
  <c r="H15" i="36"/>
  <c r="Q14" i="36"/>
  <c r="H14" i="36"/>
  <c r="H13" i="36"/>
  <c r="Q13" i="36" s="1"/>
  <c r="Q12" i="36"/>
  <c r="H12" i="36"/>
  <c r="Q11" i="36"/>
  <c r="H11" i="36"/>
  <c r="Q10" i="36"/>
  <c r="H10" i="36"/>
  <c r="H9" i="36"/>
  <c r="Q9" i="36" s="1"/>
  <c r="H8" i="36"/>
  <c r="H43" i="36" s="1"/>
  <c r="P63" i="35"/>
  <c r="O63" i="35"/>
  <c r="N63" i="35"/>
  <c r="M63" i="35"/>
  <c r="L63" i="35"/>
  <c r="K63" i="35"/>
  <c r="P62" i="35"/>
  <c r="O62" i="35"/>
  <c r="N62" i="35"/>
  <c r="M62" i="35"/>
  <c r="L62" i="35"/>
  <c r="K62" i="35"/>
  <c r="P61" i="35"/>
  <c r="O61" i="35"/>
  <c r="N61" i="35"/>
  <c r="M61" i="35"/>
  <c r="L61" i="35"/>
  <c r="K61" i="35"/>
  <c r="P60" i="35"/>
  <c r="O60" i="35"/>
  <c r="N60" i="35"/>
  <c r="M60" i="35"/>
  <c r="L60" i="35"/>
  <c r="K60" i="35"/>
  <c r="P59" i="35"/>
  <c r="O59" i="35"/>
  <c r="N59" i="35"/>
  <c r="M59" i="35"/>
  <c r="L59" i="35"/>
  <c r="K59" i="35"/>
  <c r="J58" i="35"/>
  <c r="Q58" i="35" s="1"/>
  <c r="J57" i="35"/>
  <c r="P53" i="35"/>
  <c r="P48" i="35" s="1"/>
  <c r="O53" i="35"/>
  <c r="N53" i="35"/>
  <c r="M53" i="35"/>
  <c r="L53" i="35"/>
  <c r="K53" i="35"/>
  <c r="J53" i="35"/>
  <c r="P52" i="35"/>
  <c r="O52" i="35"/>
  <c r="O48" i="35" s="1"/>
  <c r="N52" i="35"/>
  <c r="M52" i="35"/>
  <c r="L52" i="35"/>
  <c r="K52" i="35"/>
  <c r="J52" i="35"/>
  <c r="P51" i="35"/>
  <c r="O51" i="35"/>
  <c r="N51" i="35"/>
  <c r="N48" i="35" s="1"/>
  <c r="M51" i="35"/>
  <c r="M48" i="35" s="1"/>
  <c r="L51" i="35"/>
  <c r="K51" i="35"/>
  <c r="J51" i="35"/>
  <c r="L48" i="35"/>
  <c r="K48" i="35"/>
  <c r="P43" i="35"/>
  <c r="O43" i="35"/>
  <c r="N43" i="35"/>
  <c r="M43" i="35"/>
  <c r="L43" i="35"/>
  <c r="K43" i="35"/>
  <c r="J43" i="35"/>
  <c r="Q42" i="35"/>
  <c r="H42" i="35"/>
  <c r="Q41" i="35"/>
  <c r="H41" i="35"/>
  <c r="Q40" i="35"/>
  <c r="H40" i="35"/>
  <c r="Q39" i="35"/>
  <c r="H39" i="35"/>
  <c r="Q38" i="35"/>
  <c r="H38" i="35"/>
  <c r="Q37" i="35"/>
  <c r="H37" i="35"/>
  <c r="Q36" i="35"/>
  <c r="H36" i="35"/>
  <c r="Q35" i="35"/>
  <c r="H35" i="35"/>
  <c r="Q34" i="35"/>
  <c r="H34" i="35"/>
  <c r="Q33" i="35"/>
  <c r="H33" i="35"/>
  <c r="Q32" i="35"/>
  <c r="H32" i="35"/>
  <c r="Q31" i="35"/>
  <c r="H31" i="35"/>
  <c r="Q30" i="35"/>
  <c r="H30" i="35"/>
  <c r="Q29" i="35"/>
  <c r="H29" i="35"/>
  <c r="Q28" i="35"/>
  <c r="H28" i="35"/>
  <c r="Q27" i="35"/>
  <c r="H27" i="35"/>
  <c r="Q26" i="35"/>
  <c r="H26" i="35"/>
  <c r="Q25" i="35"/>
  <c r="H25" i="35"/>
  <c r="Q24" i="35"/>
  <c r="H24" i="35"/>
  <c r="Q23" i="35"/>
  <c r="H23" i="35"/>
  <c r="Q22" i="35"/>
  <c r="H22" i="35"/>
  <c r="Q21" i="35"/>
  <c r="H21" i="35"/>
  <c r="Q20" i="35"/>
  <c r="H20" i="35"/>
  <c r="Q19" i="35"/>
  <c r="H19" i="35"/>
  <c r="Q18" i="35"/>
  <c r="H18" i="35"/>
  <c r="Q17" i="35"/>
  <c r="H17" i="35"/>
  <c r="Q16" i="35"/>
  <c r="H16" i="35"/>
  <c r="Q15" i="35"/>
  <c r="H15" i="35"/>
  <c r="Q14" i="35"/>
  <c r="H14" i="35"/>
  <c r="Q13" i="35"/>
  <c r="H13" i="35"/>
  <c r="Q12" i="35"/>
  <c r="H12" i="35"/>
  <c r="Q11" i="35"/>
  <c r="H11" i="35"/>
  <c r="Q10" i="35"/>
  <c r="H10" i="35"/>
  <c r="Q9" i="35"/>
  <c r="H9" i="35"/>
  <c r="H8" i="35"/>
  <c r="H43" i="35" s="1"/>
  <c r="P63" i="34"/>
  <c r="O63" i="34"/>
  <c r="N63" i="34"/>
  <c r="M63" i="34"/>
  <c r="L63" i="34"/>
  <c r="K63" i="34"/>
  <c r="P62" i="34"/>
  <c r="O62" i="34"/>
  <c r="N62" i="34"/>
  <c r="M62" i="34"/>
  <c r="L62" i="34"/>
  <c r="K62" i="34"/>
  <c r="P61" i="34"/>
  <c r="O61" i="34"/>
  <c r="N61" i="34"/>
  <c r="M61" i="34"/>
  <c r="L61" i="34"/>
  <c r="K61" i="34"/>
  <c r="P60" i="34"/>
  <c r="O60" i="34"/>
  <c r="N60" i="34"/>
  <c r="M60" i="34"/>
  <c r="L60" i="34"/>
  <c r="K60" i="34"/>
  <c r="P59" i="34"/>
  <c r="O59" i="34"/>
  <c r="N59" i="34"/>
  <c r="N64" i="34" s="1"/>
  <c r="M59" i="34"/>
  <c r="L59" i="34"/>
  <c r="K59" i="34"/>
  <c r="J58" i="34"/>
  <c r="Q58" i="34" s="1"/>
  <c r="J57" i="34"/>
  <c r="P53" i="34"/>
  <c r="P48" i="34" s="1"/>
  <c r="O53" i="34"/>
  <c r="N53" i="34"/>
  <c r="N48" i="34" s="1"/>
  <c r="M53" i="34"/>
  <c r="L53" i="34"/>
  <c r="K53" i="34"/>
  <c r="J53" i="34"/>
  <c r="P52" i="34"/>
  <c r="O52" i="34"/>
  <c r="N52" i="34"/>
  <c r="M52" i="34"/>
  <c r="L52" i="34"/>
  <c r="K52" i="34"/>
  <c r="J52" i="34"/>
  <c r="Q52" i="34" s="1"/>
  <c r="F50" i="21" s="1"/>
  <c r="P51" i="34"/>
  <c r="O51" i="34"/>
  <c r="N51" i="34"/>
  <c r="M51" i="34"/>
  <c r="L51" i="34"/>
  <c r="K51" i="34"/>
  <c r="J51" i="34"/>
  <c r="J48" i="34" s="1"/>
  <c r="O48" i="34"/>
  <c r="M48" i="34"/>
  <c r="L48" i="34"/>
  <c r="Q43" i="34"/>
  <c r="P43" i="34"/>
  <c r="O43" i="34"/>
  <c r="N43" i="34"/>
  <c r="M43" i="34"/>
  <c r="L43" i="34"/>
  <c r="K43" i="34"/>
  <c r="J43" i="34"/>
  <c r="H42" i="34"/>
  <c r="Q42" i="34" s="1"/>
  <c r="H41" i="34"/>
  <c r="Q41" i="34" s="1"/>
  <c r="H40" i="34"/>
  <c r="Q40" i="34" s="1"/>
  <c r="H39" i="34"/>
  <c r="Q39" i="34" s="1"/>
  <c r="H38" i="34"/>
  <c r="Q38" i="34" s="1"/>
  <c r="H37" i="34"/>
  <c r="Q37" i="34" s="1"/>
  <c r="H36" i="34"/>
  <c r="Q36" i="34" s="1"/>
  <c r="H35" i="34"/>
  <c r="Q35" i="34" s="1"/>
  <c r="H34" i="34"/>
  <c r="Q34" i="34" s="1"/>
  <c r="H33" i="34"/>
  <c r="Q33" i="34" s="1"/>
  <c r="H32" i="34"/>
  <c r="Q32" i="34" s="1"/>
  <c r="H31" i="34"/>
  <c r="Q31" i="34" s="1"/>
  <c r="H30" i="34"/>
  <c r="Q30" i="34" s="1"/>
  <c r="H29" i="34"/>
  <c r="Q29" i="34" s="1"/>
  <c r="H28" i="34"/>
  <c r="Q28" i="34" s="1"/>
  <c r="H27" i="34"/>
  <c r="Q27" i="34" s="1"/>
  <c r="H26" i="34"/>
  <c r="Q26" i="34" s="1"/>
  <c r="H25" i="34"/>
  <c r="Q25" i="34" s="1"/>
  <c r="H24" i="34"/>
  <c r="Q24" i="34" s="1"/>
  <c r="H23" i="34"/>
  <c r="Q23" i="34" s="1"/>
  <c r="H22" i="34"/>
  <c r="Q22" i="34" s="1"/>
  <c r="H21" i="34"/>
  <c r="Q21" i="34" s="1"/>
  <c r="H20" i="34"/>
  <c r="Q20" i="34" s="1"/>
  <c r="H19" i="34"/>
  <c r="Q19" i="34" s="1"/>
  <c r="H18" i="34"/>
  <c r="Q18" i="34" s="1"/>
  <c r="H17" i="34"/>
  <c r="Q17" i="34" s="1"/>
  <c r="H16" i="34"/>
  <c r="Q16" i="34" s="1"/>
  <c r="H15" i="34"/>
  <c r="Q15" i="34" s="1"/>
  <c r="H14" i="34"/>
  <c r="Q14" i="34" s="1"/>
  <c r="H13" i="34"/>
  <c r="Q13" i="34" s="1"/>
  <c r="H12" i="34"/>
  <c r="Q12" i="34" s="1"/>
  <c r="H11" i="34"/>
  <c r="Q11" i="34" s="1"/>
  <c r="H10" i="34"/>
  <c r="Q10" i="34" s="1"/>
  <c r="H9" i="34"/>
  <c r="Q9" i="34" s="1"/>
  <c r="H8" i="34"/>
  <c r="Q8" i="34" s="1"/>
  <c r="P63" i="33"/>
  <c r="H26" i="17" s="1"/>
  <c r="O63" i="33"/>
  <c r="G26" i="17" s="1"/>
  <c r="N63" i="33"/>
  <c r="F26" i="17" s="1"/>
  <c r="M63" i="33"/>
  <c r="L63" i="33"/>
  <c r="D26" i="17" s="1"/>
  <c r="K63" i="33"/>
  <c r="P62" i="33"/>
  <c r="O62" i="33"/>
  <c r="N62" i="33"/>
  <c r="F25" i="17" s="1"/>
  <c r="M62" i="33"/>
  <c r="E25" i="17" s="1"/>
  <c r="L62" i="33"/>
  <c r="D25" i="17" s="1"/>
  <c r="K62" i="33"/>
  <c r="P61" i="33"/>
  <c r="O61" i="33"/>
  <c r="N61" i="33"/>
  <c r="M61" i="33"/>
  <c r="L61" i="33"/>
  <c r="D24" i="17" s="1"/>
  <c r="K61" i="33"/>
  <c r="P60" i="33"/>
  <c r="O60" i="33"/>
  <c r="N60" i="33"/>
  <c r="M60" i="33"/>
  <c r="E23" i="17" s="1"/>
  <c r="L60" i="33"/>
  <c r="K60" i="33"/>
  <c r="P59" i="33"/>
  <c r="P64" i="33" s="1"/>
  <c r="O59" i="33"/>
  <c r="G22" i="17" s="1"/>
  <c r="N59" i="33"/>
  <c r="N64" i="33" s="1"/>
  <c r="M59" i="33"/>
  <c r="L59" i="33"/>
  <c r="L64" i="33" s="1"/>
  <c r="K59" i="33"/>
  <c r="J58" i="33"/>
  <c r="Q58" i="33" s="1"/>
  <c r="J57" i="33"/>
  <c r="P53" i="33"/>
  <c r="O53" i="33"/>
  <c r="G14" i="17" s="1"/>
  <c r="N53" i="33"/>
  <c r="M53" i="33"/>
  <c r="E14" i="17" s="1"/>
  <c r="L53" i="33"/>
  <c r="D14" i="17" s="1"/>
  <c r="K53" i="33"/>
  <c r="J53" i="33"/>
  <c r="P52" i="33"/>
  <c r="O52" i="33"/>
  <c r="N52" i="33"/>
  <c r="M52" i="33"/>
  <c r="E13" i="17" s="1"/>
  <c r="L52" i="33"/>
  <c r="D13" i="17" s="1"/>
  <c r="K52" i="33"/>
  <c r="C13" i="17" s="1"/>
  <c r="J52" i="33"/>
  <c r="P51" i="33"/>
  <c r="H12" i="17" s="1"/>
  <c r="O51" i="33"/>
  <c r="G12" i="17" s="1"/>
  <c r="N51" i="33"/>
  <c r="M51" i="33"/>
  <c r="E12" i="17" s="1"/>
  <c r="L51" i="33"/>
  <c r="D12" i="17" s="1"/>
  <c r="K51" i="33"/>
  <c r="C12" i="17" s="1"/>
  <c r="J51" i="33"/>
  <c r="B12" i="17" s="1"/>
  <c r="K48" i="33"/>
  <c r="J48" i="33"/>
  <c r="P43" i="33"/>
  <c r="O43" i="33"/>
  <c r="N43" i="33"/>
  <c r="M43" i="33"/>
  <c r="L43" i="33"/>
  <c r="K43" i="33"/>
  <c r="J43" i="33"/>
  <c r="H42" i="33"/>
  <c r="Q42" i="33" s="1"/>
  <c r="Q41" i="33"/>
  <c r="H41" i="33"/>
  <c r="Q40" i="33"/>
  <c r="H40" i="33"/>
  <c r="Q39" i="33"/>
  <c r="H39" i="33"/>
  <c r="H38" i="33"/>
  <c r="Q38" i="33" s="1"/>
  <c r="Q37" i="33"/>
  <c r="H37" i="33"/>
  <c r="Q36" i="33"/>
  <c r="H36" i="33"/>
  <c r="Q35" i="33"/>
  <c r="H35" i="33"/>
  <c r="H34" i="33"/>
  <c r="Q34" i="33" s="1"/>
  <c r="Q33" i="33"/>
  <c r="H33" i="33"/>
  <c r="Q32" i="33"/>
  <c r="H32" i="33"/>
  <c r="Q31" i="33"/>
  <c r="H31" i="33"/>
  <c r="H30" i="33"/>
  <c r="Q30" i="33" s="1"/>
  <c r="Q29" i="33"/>
  <c r="H29" i="33"/>
  <c r="Q28" i="33"/>
  <c r="H28" i="33"/>
  <c r="Q27" i="33"/>
  <c r="H27" i="33"/>
  <c r="H26" i="33"/>
  <c r="Q26" i="33" s="1"/>
  <c r="Q25" i="33"/>
  <c r="H25" i="33"/>
  <c r="Q24" i="33"/>
  <c r="H24" i="33"/>
  <c r="Q23" i="33"/>
  <c r="H23" i="33"/>
  <c r="H22" i="33"/>
  <c r="Q22" i="33" s="1"/>
  <c r="Q21" i="33"/>
  <c r="H21" i="33"/>
  <c r="Q20" i="33"/>
  <c r="H20" i="33"/>
  <c r="Q19" i="33"/>
  <c r="H19" i="33"/>
  <c r="H18" i="33"/>
  <c r="Q18" i="33" s="1"/>
  <c r="Q17" i="33"/>
  <c r="H17" i="33"/>
  <c r="Q16" i="33"/>
  <c r="H16" i="33"/>
  <c r="Q15" i="33"/>
  <c r="H15" i="33"/>
  <c r="H14" i="33"/>
  <c r="Q14" i="33" s="1"/>
  <c r="Q13" i="33"/>
  <c r="H13" i="33"/>
  <c r="Q12" i="33"/>
  <c r="H12" i="33"/>
  <c r="Q11" i="33"/>
  <c r="H11" i="33"/>
  <c r="H10" i="33"/>
  <c r="Q10" i="33" s="1"/>
  <c r="Q9" i="33"/>
  <c r="H9" i="33"/>
  <c r="H8" i="33"/>
  <c r="H43" i="33" s="1"/>
  <c r="H8" i="8"/>
  <c r="Q62" i="38" l="1"/>
  <c r="Q43" i="38"/>
  <c r="H15" i="17"/>
  <c r="Q59" i="38"/>
  <c r="N64" i="38"/>
  <c r="Q60" i="38"/>
  <c r="L64" i="38"/>
  <c r="O64" i="38"/>
  <c r="P64" i="38"/>
  <c r="F23" i="17"/>
  <c r="H24" i="17"/>
  <c r="O64" i="37"/>
  <c r="Q61" i="37"/>
  <c r="H43" i="37"/>
  <c r="K64" i="37"/>
  <c r="M64" i="37"/>
  <c r="L64" i="37"/>
  <c r="N64" i="37"/>
  <c r="Q60" i="37"/>
  <c r="Q62" i="37"/>
  <c r="P64" i="37"/>
  <c r="Q61" i="36"/>
  <c r="N64" i="36"/>
  <c r="Q43" i="36"/>
  <c r="Q8" i="36"/>
  <c r="M64" i="36"/>
  <c r="L64" i="36"/>
  <c r="Q60" i="36"/>
  <c r="Q62" i="36"/>
  <c r="O64" i="36"/>
  <c r="P64" i="36"/>
  <c r="Q62" i="35"/>
  <c r="Q60" i="35"/>
  <c r="Q43" i="35"/>
  <c r="F12" i="17"/>
  <c r="H14" i="17"/>
  <c r="Q53" i="35"/>
  <c r="G51" i="21" s="1"/>
  <c r="G13" i="17"/>
  <c r="Q52" i="35"/>
  <c r="F51" i="21" s="1"/>
  <c r="Q51" i="35"/>
  <c r="E51" i="21" s="1"/>
  <c r="B51" i="21" s="1"/>
  <c r="C51" i="21" s="1"/>
  <c r="J48" i="35"/>
  <c r="J49" i="35" s="1"/>
  <c r="Q8" i="35"/>
  <c r="J64" i="35"/>
  <c r="D23" i="17"/>
  <c r="F24" i="17"/>
  <c r="H25" i="17"/>
  <c r="Q59" i="35"/>
  <c r="L64" i="35"/>
  <c r="Q63" i="35"/>
  <c r="E24" i="17"/>
  <c r="G25" i="17"/>
  <c r="M64" i="35"/>
  <c r="N64" i="35"/>
  <c r="O64" i="35"/>
  <c r="Q61" i="35"/>
  <c r="P64" i="35"/>
  <c r="Q62" i="34"/>
  <c r="G24" i="17"/>
  <c r="Q53" i="34"/>
  <c r="F13" i="17"/>
  <c r="B13" i="17"/>
  <c r="C14" i="17"/>
  <c r="Q51" i="34"/>
  <c r="E50" i="21" s="1"/>
  <c r="K48" i="34"/>
  <c r="Q48" i="34" s="1"/>
  <c r="F14" i="17"/>
  <c r="Q61" i="34"/>
  <c r="G23" i="17"/>
  <c r="M64" i="34"/>
  <c r="O64" i="34"/>
  <c r="P64" i="34"/>
  <c r="Q60" i="34"/>
  <c r="E26" i="17"/>
  <c r="H23" i="17"/>
  <c r="Q59" i="34"/>
  <c r="L64" i="34"/>
  <c r="Q63" i="34"/>
  <c r="Q43" i="33"/>
  <c r="Q59" i="33"/>
  <c r="Q63" i="33"/>
  <c r="Q62" i="33"/>
  <c r="P48" i="33"/>
  <c r="H9" i="17" s="1"/>
  <c r="Q53" i="33"/>
  <c r="G50" i="21" s="1"/>
  <c r="L48" i="33"/>
  <c r="D9" i="17" s="1"/>
  <c r="Q8" i="33"/>
  <c r="M64" i="33"/>
  <c r="C22" i="17"/>
  <c r="O64" i="33"/>
  <c r="Q61" i="33"/>
  <c r="F22" i="17"/>
  <c r="Q60" i="33"/>
  <c r="C26" i="17"/>
  <c r="E22" i="17"/>
  <c r="B21" i="17"/>
  <c r="I21" i="17" s="1"/>
  <c r="C25" i="17"/>
  <c r="C24" i="17"/>
  <c r="D22" i="17"/>
  <c r="H22" i="17"/>
  <c r="C23" i="17"/>
  <c r="B14" i="17"/>
  <c r="M48" i="33"/>
  <c r="E9" i="17" s="1"/>
  <c r="N48" i="33"/>
  <c r="F9" i="17" s="1"/>
  <c r="Q52" i="33"/>
  <c r="F49" i="21" s="1"/>
  <c r="H13" i="17"/>
  <c r="Q51" i="33"/>
  <c r="E49" i="21" s="1"/>
  <c r="O48" i="33"/>
  <c r="G9" i="17" s="1"/>
  <c r="M54" i="38"/>
  <c r="M65" i="38" s="1"/>
  <c r="Q8" i="38"/>
  <c r="L49" i="38"/>
  <c r="Q49" i="38" s="1"/>
  <c r="P54" i="38"/>
  <c r="J64" i="38"/>
  <c r="M49" i="38"/>
  <c r="K64" i="38"/>
  <c r="O49" i="38"/>
  <c r="O54" i="38" s="1"/>
  <c r="O65" i="38" s="1"/>
  <c r="K54" i="38"/>
  <c r="K65" i="38" s="1"/>
  <c r="N49" i="38"/>
  <c r="N54" i="38" s="1"/>
  <c r="N65" i="38" s="1"/>
  <c r="J54" i="38"/>
  <c r="Q48" i="38"/>
  <c r="B67" i="21" s="1"/>
  <c r="C67" i="21" s="1"/>
  <c r="H67" i="21" s="1"/>
  <c r="J54" i="37"/>
  <c r="Q48" i="37"/>
  <c r="B66" i="21" s="1"/>
  <c r="L49" i="37"/>
  <c r="P54" i="37"/>
  <c r="J64" i="37"/>
  <c r="N49" i="37"/>
  <c r="N54" i="37" s="1"/>
  <c r="N65" i="37" s="1"/>
  <c r="O49" i="37"/>
  <c r="K54" i="37"/>
  <c r="K65" i="37" s="1"/>
  <c r="Q59" i="37"/>
  <c r="M49" i="37"/>
  <c r="M54" i="37" s="1"/>
  <c r="M65" i="37" s="1"/>
  <c r="Q9" i="37"/>
  <c r="J54" i="36"/>
  <c r="M49" i="36"/>
  <c r="M54" i="36" s="1"/>
  <c r="M65" i="36" s="1"/>
  <c r="L49" i="36"/>
  <c r="Q49" i="36" s="1"/>
  <c r="P54" i="36"/>
  <c r="P65" i="36" s="1"/>
  <c r="J64" i="36"/>
  <c r="O49" i="36"/>
  <c r="O54" i="36" s="1"/>
  <c r="O65" i="36" s="1"/>
  <c r="K54" i="36"/>
  <c r="N49" i="36"/>
  <c r="Q48" i="36"/>
  <c r="B65" i="21" s="1"/>
  <c r="C65" i="21" s="1"/>
  <c r="K64" i="36"/>
  <c r="P49" i="35"/>
  <c r="P50" i="35"/>
  <c r="P54" i="35"/>
  <c r="Q48" i="35"/>
  <c r="K64" i="35"/>
  <c r="K49" i="35"/>
  <c r="K54" i="35" s="1"/>
  <c r="K50" i="35"/>
  <c r="L49" i="35"/>
  <c r="L54" i="35" s="1"/>
  <c r="L50" i="35"/>
  <c r="M49" i="35"/>
  <c r="M54" i="35" s="1"/>
  <c r="M50" i="35"/>
  <c r="N49" i="35"/>
  <c r="N54" i="35" s="1"/>
  <c r="N50" i="35"/>
  <c r="O49" i="35"/>
  <c r="O54" i="35" s="1"/>
  <c r="O50" i="35"/>
  <c r="K50" i="34"/>
  <c r="K49" i="34"/>
  <c r="P49" i="34"/>
  <c r="P54" i="34" s="1"/>
  <c r="P50" i="34"/>
  <c r="J64" i="34"/>
  <c r="J49" i="34"/>
  <c r="J50" i="34"/>
  <c r="L49" i="34"/>
  <c r="L54" i="34" s="1"/>
  <c r="L50" i="34"/>
  <c r="M49" i="34"/>
  <c r="M54" i="34" s="1"/>
  <c r="M50" i="34"/>
  <c r="K64" i="34"/>
  <c r="N49" i="34"/>
  <c r="N50" i="34"/>
  <c r="N54" i="34" s="1"/>
  <c r="H43" i="34"/>
  <c r="O49" i="34"/>
  <c r="O50" i="34"/>
  <c r="P50" i="33"/>
  <c r="P49" i="33"/>
  <c r="O50" i="33"/>
  <c r="J64" i="33"/>
  <c r="K64" i="33"/>
  <c r="J49" i="33"/>
  <c r="J50" i="33"/>
  <c r="K49" i="33"/>
  <c r="K50" i="33"/>
  <c r="L49" i="33"/>
  <c r="L50" i="33"/>
  <c r="M49" i="33"/>
  <c r="M50" i="33"/>
  <c r="E11" i="17" s="1"/>
  <c r="N50" i="33"/>
  <c r="Q50" i="20"/>
  <c r="Q51" i="20"/>
  <c r="Q52" i="20"/>
  <c r="Q53" i="20"/>
  <c r="Q50" i="23"/>
  <c r="Q51" i="23"/>
  <c r="Q52" i="23"/>
  <c r="Q53" i="23"/>
  <c r="Q50" i="24"/>
  <c r="Q51" i="24"/>
  <c r="Q52" i="24"/>
  <c r="Q53" i="24"/>
  <c r="Q50" i="25"/>
  <c r="Q51" i="25"/>
  <c r="Q52" i="25"/>
  <c r="Q53" i="25"/>
  <c r="Q50" i="26"/>
  <c r="Q51" i="26"/>
  <c r="Q52" i="26"/>
  <c r="Q53" i="26"/>
  <c r="Q50" i="27"/>
  <c r="Q51" i="27"/>
  <c r="Q52" i="27"/>
  <c r="Q53" i="27"/>
  <c r="Q50" i="28"/>
  <c r="Q51" i="28"/>
  <c r="Q52" i="28"/>
  <c r="Q53" i="28"/>
  <c r="Q50" i="29"/>
  <c r="Q51" i="29"/>
  <c r="Q52" i="29"/>
  <c r="Q53" i="29"/>
  <c r="Q50" i="30"/>
  <c r="Q51" i="30"/>
  <c r="Q52" i="30"/>
  <c r="Q53" i="30"/>
  <c r="Q50" i="31"/>
  <c r="Q51" i="31"/>
  <c r="Q52" i="31"/>
  <c r="Q53" i="31"/>
  <c r="P43" i="6"/>
  <c r="P65" i="38" l="1"/>
  <c r="H34" i="21"/>
  <c r="I34" i="21" s="1"/>
  <c r="Q49" i="37"/>
  <c r="C66" i="21"/>
  <c r="C68" i="21" s="1"/>
  <c r="O54" i="37"/>
  <c r="G16" i="17"/>
  <c r="Q64" i="37"/>
  <c r="P65" i="37"/>
  <c r="H65" i="21"/>
  <c r="N54" i="36"/>
  <c r="F16" i="17"/>
  <c r="H11" i="17"/>
  <c r="L65" i="35"/>
  <c r="D21" i="21"/>
  <c r="B11" i="17"/>
  <c r="O65" i="35"/>
  <c r="G21" i="21"/>
  <c r="K65" i="35"/>
  <c r="C21" i="21"/>
  <c r="J50" i="35"/>
  <c r="J54" i="35" s="1"/>
  <c r="B9" i="17"/>
  <c r="N65" i="35"/>
  <c r="F21" i="21"/>
  <c r="M65" i="35"/>
  <c r="E21" i="21"/>
  <c r="P65" i="35"/>
  <c r="H21" i="21"/>
  <c r="Q64" i="35"/>
  <c r="O54" i="34"/>
  <c r="B50" i="21"/>
  <c r="M65" i="34"/>
  <c r="E20" i="21"/>
  <c r="N65" i="34"/>
  <c r="F20" i="21"/>
  <c r="D11" i="17"/>
  <c r="C10" i="17"/>
  <c r="C9" i="17"/>
  <c r="P65" i="34"/>
  <c r="H20" i="21"/>
  <c r="L65" i="34"/>
  <c r="D20" i="21"/>
  <c r="K54" i="34"/>
  <c r="C20" i="21" s="1"/>
  <c r="I14" i="17"/>
  <c r="O65" i="34"/>
  <c r="G20" i="21"/>
  <c r="F11" i="17"/>
  <c r="Q50" i="34"/>
  <c r="Q64" i="34"/>
  <c r="D50" i="21"/>
  <c r="C50" i="21"/>
  <c r="N49" i="33"/>
  <c r="Q49" i="33" s="1"/>
  <c r="Q48" i="33"/>
  <c r="G49" i="21"/>
  <c r="B49" i="21" s="1"/>
  <c r="O49" i="33"/>
  <c r="G10" i="17" s="1"/>
  <c r="N54" i="33"/>
  <c r="F10" i="17"/>
  <c r="B10" i="17"/>
  <c r="M54" i="33"/>
  <c r="E10" i="17"/>
  <c r="E17" i="17" s="1"/>
  <c r="L54" i="33"/>
  <c r="D10" i="17"/>
  <c r="K54" i="33"/>
  <c r="C11" i="17"/>
  <c r="O54" i="33"/>
  <c r="G11" i="17"/>
  <c r="P54" i="33"/>
  <c r="H10" i="17"/>
  <c r="D51" i="21"/>
  <c r="H51" i="21" s="1"/>
  <c r="L54" i="38"/>
  <c r="L65" i="38" s="1"/>
  <c r="Q54" i="38"/>
  <c r="J65" i="38"/>
  <c r="Q64" i="38"/>
  <c r="L54" i="37"/>
  <c r="L65" i="37" s="1"/>
  <c r="J65" i="37"/>
  <c r="L54" i="36"/>
  <c r="L65" i="36" s="1"/>
  <c r="K65" i="36"/>
  <c r="J65" i="36"/>
  <c r="Q54" i="36"/>
  <c r="Q64" i="36"/>
  <c r="Q50" i="35"/>
  <c r="Q49" i="35"/>
  <c r="Q49" i="34"/>
  <c r="J54" i="34"/>
  <c r="B20" i="21" s="1"/>
  <c r="I20" i="21" s="1"/>
  <c r="J54" i="33"/>
  <c r="B19" i="21" s="1"/>
  <c r="Q50" i="33"/>
  <c r="Q64" i="33"/>
  <c r="A1" i="6"/>
  <c r="A31" i="21"/>
  <c r="A30" i="21"/>
  <c r="A29" i="21"/>
  <c r="A28" i="21"/>
  <c r="A27" i="21"/>
  <c r="A26" i="21"/>
  <c r="A25" i="21"/>
  <c r="A24" i="21"/>
  <c r="A23" i="21"/>
  <c r="P63" i="31"/>
  <c r="O63" i="31"/>
  <c r="N63" i="31"/>
  <c r="M63" i="31"/>
  <c r="L63" i="31"/>
  <c r="K63" i="31"/>
  <c r="Q63" i="31" s="1"/>
  <c r="P62" i="31"/>
  <c r="O62" i="31"/>
  <c r="N62" i="31"/>
  <c r="M62" i="31"/>
  <c r="L62" i="31"/>
  <c r="K62" i="31"/>
  <c r="Q62" i="31" s="1"/>
  <c r="P61" i="31"/>
  <c r="O61" i="31"/>
  <c r="N61" i="31"/>
  <c r="M61" i="31"/>
  <c r="L61" i="31"/>
  <c r="K61" i="31"/>
  <c r="P60" i="31"/>
  <c r="O60" i="31"/>
  <c r="N60" i="31"/>
  <c r="M60" i="31"/>
  <c r="L60" i="31"/>
  <c r="K60" i="31"/>
  <c r="P59" i="31"/>
  <c r="P64" i="31" s="1"/>
  <c r="O59" i="31"/>
  <c r="N59" i="31"/>
  <c r="N64" i="31" s="1"/>
  <c r="M59" i="31"/>
  <c r="L59" i="31"/>
  <c r="L64" i="31" s="1"/>
  <c r="K59" i="31"/>
  <c r="J58" i="31"/>
  <c r="J57" i="31"/>
  <c r="P48" i="31"/>
  <c r="O48" i="31"/>
  <c r="N48" i="31"/>
  <c r="M48" i="31"/>
  <c r="L48" i="31"/>
  <c r="K48" i="31"/>
  <c r="J48" i="31"/>
  <c r="P43" i="31"/>
  <c r="O43" i="31"/>
  <c r="N43" i="31"/>
  <c r="M43" i="31"/>
  <c r="L43" i="31"/>
  <c r="K43" i="31"/>
  <c r="J43" i="31"/>
  <c r="Q42" i="31"/>
  <c r="H42" i="31"/>
  <c r="H41" i="31"/>
  <c r="Q41" i="31" s="1"/>
  <c r="H40" i="31"/>
  <c r="Q40" i="31" s="1"/>
  <c r="H39" i="31"/>
  <c r="Q39" i="31" s="1"/>
  <c r="Q38" i="31"/>
  <c r="H38" i="31"/>
  <c r="H37" i="31"/>
  <c r="Q37" i="31" s="1"/>
  <c r="H36" i="31"/>
  <c r="Q36" i="31" s="1"/>
  <c r="Q35" i="31"/>
  <c r="H35" i="31"/>
  <c r="H34" i="31"/>
  <c r="Q34" i="31" s="1"/>
  <c r="H33" i="31"/>
  <c r="Q33" i="31" s="1"/>
  <c r="H32" i="31"/>
  <c r="Q32" i="31" s="1"/>
  <c r="Q31" i="31"/>
  <c r="H31" i="31"/>
  <c r="Q30" i="31"/>
  <c r="H30" i="31"/>
  <c r="H29" i="31"/>
  <c r="Q29" i="31" s="1"/>
  <c r="H28" i="31"/>
  <c r="Q28" i="31" s="1"/>
  <c r="H27" i="31"/>
  <c r="Q27" i="31" s="1"/>
  <c r="H26" i="31"/>
  <c r="Q26" i="31" s="1"/>
  <c r="Q25" i="31"/>
  <c r="H25" i="31"/>
  <c r="H24" i="31"/>
  <c r="Q24" i="31" s="1"/>
  <c r="Q23" i="31"/>
  <c r="H23" i="31"/>
  <c r="Q22" i="31"/>
  <c r="H22" i="31"/>
  <c r="Q21" i="31"/>
  <c r="H21" i="31"/>
  <c r="H20" i="31"/>
  <c r="Q20" i="31" s="1"/>
  <c r="H19" i="31"/>
  <c r="Q19" i="31" s="1"/>
  <c r="H18" i="31"/>
  <c r="Q18" i="31" s="1"/>
  <c r="H17" i="31"/>
  <c r="Q17" i="31" s="1"/>
  <c r="H16" i="31"/>
  <c r="Q16" i="31" s="1"/>
  <c r="H15" i="31"/>
  <c r="Q15" i="31" s="1"/>
  <c r="Q14" i="31"/>
  <c r="H14" i="31"/>
  <c r="Q13" i="31"/>
  <c r="H13" i="31"/>
  <c r="H12" i="31"/>
  <c r="Q12" i="31" s="1"/>
  <c r="Q11" i="31"/>
  <c r="H11" i="31"/>
  <c r="H10" i="31"/>
  <c r="Q10" i="31" s="1"/>
  <c r="H9" i="31"/>
  <c r="Q9" i="31" s="1"/>
  <c r="H8" i="31"/>
  <c r="Q8" i="31" s="1"/>
  <c r="P63" i="30"/>
  <c r="O63" i="30"/>
  <c r="N63" i="30"/>
  <c r="M63" i="30"/>
  <c r="L63" i="30"/>
  <c r="K63" i="30"/>
  <c r="P62" i="30"/>
  <c r="O62" i="30"/>
  <c r="N62" i="30"/>
  <c r="M62" i="30"/>
  <c r="L62" i="30"/>
  <c r="K62" i="30"/>
  <c r="P61" i="30"/>
  <c r="O61" i="30"/>
  <c r="N61" i="30"/>
  <c r="M61" i="30"/>
  <c r="L61" i="30"/>
  <c r="K61" i="30"/>
  <c r="P60" i="30"/>
  <c r="O60" i="30"/>
  <c r="N60" i="30"/>
  <c r="M60" i="30"/>
  <c r="L60" i="30"/>
  <c r="K60" i="30"/>
  <c r="P59" i="30"/>
  <c r="O59" i="30"/>
  <c r="N59" i="30"/>
  <c r="M59" i="30"/>
  <c r="M64" i="30" s="1"/>
  <c r="L59" i="30"/>
  <c r="L64" i="30" s="1"/>
  <c r="K59" i="30"/>
  <c r="J58" i="30"/>
  <c r="J57" i="30"/>
  <c r="P48" i="30"/>
  <c r="O48" i="30"/>
  <c r="N48" i="30"/>
  <c r="M48" i="30"/>
  <c r="L48" i="30"/>
  <c r="K48" i="30"/>
  <c r="J48" i="30"/>
  <c r="P43" i="30"/>
  <c r="O43" i="30"/>
  <c r="N43" i="30"/>
  <c r="M43" i="30"/>
  <c r="L43" i="30"/>
  <c r="K43" i="30"/>
  <c r="J43" i="30"/>
  <c r="Q42" i="30"/>
  <c r="H42" i="30"/>
  <c r="H41" i="30"/>
  <c r="Q41" i="30" s="1"/>
  <c r="H40" i="30"/>
  <c r="Q40" i="30" s="1"/>
  <c r="H39" i="30"/>
  <c r="Q39" i="30" s="1"/>
  <c r="Q38" i="30"/>
  <c r="H38" i="30"/>
  <c r="H37" i="30"/>
  <c r="Q37" i="30" s="1"/>
  <c r="H36" i="30"/>
  <c r="Q36" i="30" s="1"/>
  <c r="Q35" i="30"/>
  <c r="H35" i="30"/>
  <c r="H34" i="30"/>
  <c r="Q34" i="30" s="1"/>
  <c r="H33" i="30"/>
  <c r="Q33" i="30" s="1"/>
  <c r="H32" i="30"/>
  <c r="Q32" i="30" s="1"/>
  <c r="Q31" i="30"/>
  <c r="H31" i="30"/>
  <c r="Q30" i="30"/>
  <c r="H30" i="30"/>
  <c r="H29" i="30"/>
  <c r="Q29" i="30" s="1"/>
  <c r="H28" i="30"/>
  <c r="Q28" i="30" s="1"/>
  <c r="Q27" i="30"/>
  <c r="H27" i="30"/>
  <c r="Q26" i="30"/>
  <c r="H26" i="30"/>
  <c r="H25" i="30"/>
  <c r="Q25" i="30" s="1"/>
  <c r="H24" i="30"/>
  <c r="Q24" i="30" s="1"/>
  <c r="H23" i="30"/>
  <c r="Q23" i="30" s="1"/>
  <c r="Q22" i="30"/>
  <c r="H22" i="30"/>
  <c r="H21" i="30"/>
  <c r="Q21" i="30" s="1"/>
  <c r="H20" i="30"/>
  <c r="Q20" i="30" s="1"/>
  <c r="Q19" i="30"/>
  <c r="H19" i="30"/>
  <c r="H18" i="30"/>
  <c r="Q18" i="30" s="1"/>
  <c r="H17" i="30"/>
  <c r="Q17" i="30" s="1"/>
  <c r="H16" i="30"/>
  <c r="Q16" i="30" s="1"/>
  <c r="Q15" i="30"/>
  <c r="H15" i="30"/>
  <c r="Q14" i="30"/>
  <c r="H14" i="30"/>
  <c r="H13" i="30"/>
  <c r="Q13" i="30" s="1"/>
  <c r="H12" i="30"/>
  <c r="Q12" i="30" s="1"/>
  <c r="Q11" i="30"/>
  <c r="H11" i="30"/>
  <c r="Q10" i="30"/>
  <c r="H10" i="30"/>
  <c r="H9" i="30"/>
  <c r="Q9" i="30" s="1"/>
  <c r="H8" i="30"/>
  <c r="Q8" i="30" s="1"/>
  <c r="P63" i="29"/>
  <c r="O63" i="29"/>
  <c r="N63" i="29"/>
  <c r="M63" i="29"/>
  <c r="L63" i="29"/>
  <c r="K63" i="29"/>
  <c r="P62" i="29"/>
  <c r="O62" i="29"/>
  <c r="N62" i="29"/>
  <c r="M62" i="29"/>
  <c r="L62" i="29"/>
  <c r="K62" i="29"/>
  <c r="P61" i="29"/>
  <c r="O61" i="29"/>
  <c r="N61" i="29"/>
  <c r="M61" i="29"/>
  <c r="L61" i="29"/>
  <c r="K61" i="29"/>
  <c r="Q61" i="29" s="1"/>
  <c r="P60" i="29"/>
  <c r="O60" i="29"/>
  <c r="N60" i="29"/>
  <c r="M60" i="29"/>
  <c r="L60" i="29"/>
  <c r="K60" i="29"/>
  <c r="P59" i="29"/>
  <c r="P64" i="29" s="1"/>
  <c r="O59" i="29"/>
  <c r="O64" i="29" s="1"/>
  <c r="N59" i="29"/>
  <c r="M59" i="29"/>
  <c r="L59" i="29"/>
  <c r="K59" i="29"/>
  <c r="J58" i="29"/>
  <c r="J57" i="29"/>
  <c r="P48" i="29"/>
  <c r="O48" i="29"/>
  <c r="N48" i="29"/>
  <c r="M48" i="29"/>
  <c r="L48" i="29"/>
  <c r="K48" i="29"/>
  <c r="J48" i="29"/>
  <c r="P43" i="29"/>
  <c r="O43" i="29"/>
  <c r="N43" i="29"/>
  <c r="M43" i="29"/>
  <c r="L43" i="29"/>
  <c r="K43" i="29"/>
  <c r="J43" i="29"/>
  <c r="Q42" i="29"/>
  <c r="H42" i="29"/>
  <c r="H41" i="29"/>
  <c r="Q41" i="29" s="1"/>
  <c r="H40" i="29"/>
  <c r="Q40" i="29" s="1"/>
  <c r="H39" i="29"/>
  <c r="Q39" i="29" s="1"/>
  <c r="H38" i="29"/>
  <c r="Q38" i="29" s="1"/>
  <c r="H37" i="29"/>
  <c r="Q37" i="29" s="1"/>
  <c r="H36" i="29"/>
  <c r="Q36" i="29" s="1"/>
  <c r="H35" i="29"/>
  <c r="Q35" i="29" s="1"/>
  <c r="H34" i="29"/>
  <c r="Q34" i="29" s="1"/>
  <c r="H33" i="29"/>
  <c r="Q33" i="29" s="1"/>
  <c r="H32" i="29"/>
  <c r="Q32" i="29" s="1"/>
  <c r="Q31" i="29"/>
  <c r="H31" i="29"/>
  <c r="H30" i="29"/>
  <c r="Q30" i="29" s="1"/>
  <c r="H29" i="29"/>
  <c r="Q29" i="29" s="1"/>
  <c r="H28" i="29"/>
  <c r="Q28" i="29" s="1"/>
  <c r="H27" i="29"/>
  <c r="Q27" i="29" s="1"/>
  <c r="Q26" i="29"/>
  <c r="H26" i="29"/>
  <c r="H25" i="29"/>
  <c r="Q25" i="29" s="1"/>
  <c r="H24" i="29"/>
  <c r="Q24" i="29" s="1"/>
  <c r="H23" i="29"/>
  <c r="Q23" i="29" s="1"/>
  <c r="H22" i="29"/>
  <c r="Q22" i="29" s="1"/>
  <c r="H21" i="29"/>
  <c r="Q21" i="29" s="1"/>
  <c r="H20" i="29"/>
  <c r="Q20" i="29" s="1"/>
  <c r="H19" i="29"/>
  <c r="Q19" i="29" s="1"/>
  <c r="H18" i="29"/>
  <c r="Q18" i="29" s="1"/>
  <c r="H17" i="29"/>
  <c r="Q17" i="29" s="1"/>
  <c r="H16" i="29"/>
  <c r="Q16" i="29" s="1"/>
  <c r="Q15" i="29"/>
  <c r="H15" i="29"/>
  <c r="H14" i="29"/>
  <c r="Q14" i="29" s="1"/>
  <c r="H13" i="29"/>
  <c r="Q13" i="29" s="1"/>
  <c r="H12" i="29"/>
  <c r="Q12" i="29" s="1"/>
  <c r="H11" i="29"/>
  <c r="Q11" i="29" s="1"/>
  <c r="Q10" i="29"/>
  <c r="H10" i="29"/>
  <c r="H9" i="29"/>
  <c r="Q9" i="29" s="1"/>
  <c r="H8" i="29"/>
  <c r="Q8" i="29" s="1"/>
  <c r="P63" i="28"/>
  <c r="O63" i="28"/>
  <c r="N63" i="28"/>
  <c r="M63" i="28"/>
  <c r="L63" i="28"/>
  <c r="K63" i="28"/>
  <c r="P62" i="28"/>
  <c r="O62" i="28"/>
  <c r="N62" i="28"/>
  <c r="M62" i="28"/>
  <c r="L62" i="28"/>
  <c r="K62" i="28"/>
  <c r="P61" i="28"/>
  <c r="O61" i="28"/>
  <c r="N61" i="28"/>
  <c r="M61" i="28"/>
  <c r="L61" i="28"/>
  <c r="K61" i="28"/>
  <c r="P60" i="28"/>
  <c r="O60" i="28"/>
  <c r="N60" i="28"/>
  <c r="M60" i="28"/>
  <c r="L60" i="28"/>
  <c r="K60" i="28"/>
  <c r="P59" i="28"/>
  <c r="O59" i="28"/>
  <c r="N59" i="28"/>
  <c r="M59" i="28"/>
  <c r="L59" i="28"/>
  <c r="K59" i="28"/>
  <c r="J58" i="28"/>
  <c r="J57" i="28"/>
  <c r="P48" i="28"/>
  <c r="O48" i="28"/>
  <c r="N48" i="28"/>
  <c r="M48" i="28"/>
  <c r="L48" i="28"/>
  <c r="K48" i="28"/>
  <c r="J48" i="28"/>
  <c r="P43" i="28"/>
  <c r="O43" i="28"/>
  <c r="N43" i="28"/>
  <c r="M43" i="28"/>
  <c r="L43" i="28"/>
  <c r="K43" i="28"/>
  <c r="J43" i="28"/>
  <c r="Q42" i="28"/>
  <c r="H42" i="28"/>
  <c r="H41" i="28"/>
  <c r="Q41" i="28" s="1"/>
  <c r="H40" i="28"/>
  <c r="Q40" i="28" s="1"/>
  <c r="Q39" i="28"/>
  <c r="H39" i="28"/>
  <c r="H38" i="28"/>
  <c r="Q38" i="28" s="1"/>
  <c r="H37" i="28"/>
  <c r="Q37" i="28" s="1"/>
  <c r="H36" i="28"/>
  <c r="Q36" i="28" s="1"/>
  <c r="Q35" i="28"/>
  <c r="H35" i="28"/>
  <c r="Q34" i="28"/>
  <c r="H34" i="28"/>
  <c r="H33" i="28"/>
  <c r="Q33" i="28" s="1"/>
  <c r="H32" i="28"/>
  <c r="Q32" i="28" s="1"/>
  <c r="Q31" i="28"/>
  <c r="H31" i="28"/>
  <c r="Q30" i="28"/>
  <c r="H30" i="28"/>
  <c r="H29" i="28"/>
  <c r="Q29" i="28" s="1"/>
  <c r="H28" i="28"/>
  <c r="Q28" i="28" s="1"/>
  <c r="H27" i="28"/>
  <c r="Q27" i="28" s="1"/>
  <c r="Q26" i="28"/>
  <c r="H26" i="28"/>
  <c r="H25" i="28"/>
  <c r="Q25" i="28" s="1"/>
  <c r="H24" i="28"/>
  <c r="Q24" i="28" s="1"/>
  <c r="Q23" i="28"/>
  <c r="H23" i="28"/>
  <c r="H22" i="28"/>
  <c r="Q22" i="28" s="1"/>
  <c r="H21" i="28"/>
  <c r="Q21" i="28" s="1"/>
  <c r="H20" i="28"/>
  <c r="Q20" i="28" s="1"/>
  <c r="Q19" i="28"/>
  <c r="H19" i="28"/>
  <c r="Q18" i="28"/>
  <c r="H18" i="28"/>
  <c r="H17" i="28"/>
  <c r="Q17" i="28" s="1"/>
  <c r="H16" i="28"/>
  <c r="Q16" i="28" s="1"/>
  <c r="Q15" i="28"/>
  <c r="H15" i="28"/>
  <c r="Q14" i="28"/>
  <c r="H14" i="28"/>
  <c r="H13" i="28"/>
  <c r="Q13" i="28" s="1"/>
  <c r="H12" i="28"/>
  <c r="Q12" i="28" s="1"/>
  <c r="H11" i="28"/>
  <c r="Q11" i="28" s="1"/>
  <c r="Q10" i="28"/>
  <c r="H10" i="28"/>
  <c r="H9" i="28"/>
  <c r="Q9" i="28" s="1"/>
  <c r="H8" i="28"/>
  <c r="Q8" i="28" s="1"/>
  <c r="P63" i="27"/>
  <c r="O63" i="27"/>
  <c r="N63" i="27"/>
  <c r="M63" i="27"/>
  <c r="L63" i="27"/>
  <c r="K63" i="27"/>
  <c r="P62" i="27"/>
  <c r="O62" i="27"/>
  <c r="N62" i="27"/>
  <c r="M62" i="27"/>
  <c r="L62" i="27"/>
  <c r="K62" i="27"/>
  <c r="Q62" i="27" s="1"/>
  <c r="P61" i="27"/>
  <c r="O61" i="27"/>
  <c r="N61" i="27"/>
  <c r="M61" i="27"/>
  <c r="L61" i="27"/>
  <c r="K61" i="27"/>
  <c r="P60" i="27"/>
  <c r="O60" i="27"/>
  <c r="N60" i="27"/>
  <c r="M60" i="27"/>
  <c r="L60" i="27"/>
  <c r="K60" i="27"/>
  <c r="P59" i="27"/>
  <c r="O59" i="27"/>
  <c r="N59" i="27"/>
  <c r="N64" i="27" s="1"/>
  <c r="M59" i="27"/>
  <c r="M64" i="27" s="1"/>
  <c r="L59" i="27"/>
  <c r="K59" i="27"/>
  <c r="J58" i="27"/>
  <c r="J57" i="27"/>
  <c r="P48" i="27"/>
  <c r="O48" i="27"/>
  <c r="N48" i="27"/>
  <c r="M48" i="27"/>
  <c r="L48" i="27"/>
  <c r="K48" i="27"/>
  <c r="J48" i="27"/>
  <c r="P43" i="27"/>
  <c r="O43" i="27"/>
  <c r="N43" i="27"/>
  <c r="M43" i="27"/>
  <c r="L43" i="27"/>
  <c r="K43" i="27"/>
  <c r="J43" i="27"/>
  <c r="H42" i="27"/>
  <c r="Q42" i="27" s="1"/>
  <c r="H41" i="27"/>
  <c r="Q41" i="27" s="1"/>
  <c r="H40" i="27"/>
  <c r="Q40" i="27" s="1"/>
  <c r="H39" i="27"/>
  <c r="Q39" i="27" s="1"/>
  <c r="H38" i="27"/>
  <c r="Q38" i="27" s="1"/>
  <c r="H37" i="27"/>
  <c r="Q37" i="27" s="1"/>
  <c r="H36" i="27"/>
  <c r="Q36" i="27" s="1"/>
  <c r="Q35" i="27"/>
  <c r="H35" i="27"/>
  <c r="H34" i="27"/>
  <c r="Q34" i="27" s="1"/>
  <c r="H33" i="27"/>
  <c r="Q33" i="27" s="1"/>
  <c r="H32" i="27"/>
  <c r="Q32" i="27" s="1"/>
  <c r="H31" i="27"/>
  <c r="Q31" i="27" s="1"/>
  <c r="Q30" i="27"/>
  <c r="H30" i="27"/>
  <c r="H29" i="27"/>
  <c r="Q29" i="27" s="1"/>
  <c r="H28" i="27"/>
  <c r="Q28" i="27" s="1"/>
  <c r="Q27" i="27"/>
  <c r="H27" i="27"/>
  <c r="Q26" i="27"/>
  <c r="H26" i="27"/>
  <c r="H25" i="27"/>
  <c r="Q25" i="27" s="1"/>
  <c r="H24" i="27"/>
  <c r="Q24" i="27" s="1"/>
  <c r="H23" i="27"/>
  <c r="Q23" i="27" s="1"/>
  <c r="H22" i="27"/>
  <c r="Q22" i="27" s="1"/>
  <c r="Q21" i="27"/>
  <c r="H21" i="27"/>
  <c r="H20" i="27"/>
  <c r="Q20" i="27" s="1"/>
  <c r="Q19" i="27"/>
  <c r="H19" i="27"/>
  <c r="Q18" i="27"/>
  <c r="H18" i="27"/>
  <c r="Q17" i="27"/>
  <c r="H17" i="27"/>
  <c r="H16" i="27"/>
  <c r="Q16" i="27" s="1"/>
  <c r="H15" i="27"/>
  <c r="Q15" i="27" s="1"/>
  <c r="H14" i="27"/>
  <c r="Q14" i="27" s="1"/>
  <c r="H13" i="27"/>
  <c r="Q13" i="27" s="1"/>
  <c r="H12" i="27"/>
  <c r="Q12" i="27" s="1"/>
  <c r="H11" i="27"/>
  <c r="Q11" i="27" s="1"/>
  <c r="Q10" i="27"/>
  <c r="H10" i="27"/>
  <c r="H9" i="27"/>
  <c r="Q9" i="27" s="1"/>
  <c r="H8" i="27"/>
  <c r="Q8" i="27" s="1"/>
  <c r="P63" i="26"/>
  <c r="O63" i="26"/>
  <c r="N63" i="26"/>
  <c r="M63" i="26"/>
  <c r="L63" i="26"/>
  <c r="K63" i="26"/>
  <c r="P62" i="26"/>
  <c r="O62" i="26"/>
  <c r="N62" i="26"/>
  <c r="M62" i="26"/>
  <c r="L62" i="26"/>
  <c r="K62" i="26"/>
  <c r="Q62" i="26" s="1"/>
  <c r="P61" i="26"/>
  <c r="O61" i="26"/>
  <c r="N61" i="26"/>
  <c r="M61" i="26"/>
  <c r="L61" i="26"/>
  <c r="K61" i="26"/>
  <c r="P60" i="26"/>
  <c r="O60" i="26"/>
  <c r="N60" i="26"/>
  <c r="M60" i="26"/>
  <c r="L60" i="26"/>
  <c r="K60" i="26"/>
  <c r="P59" i="26"/>
  <c r="O59" i="26"/>
  <c r="N59" i="26"/>
  <c r="N64" i="26" s="1"/>
  <c r="M59" i="26"/>
  <c r="M64" i="26" s="1"/>
  <c r="L59" i="26"/>
  <c r="K59" i="26"/>
  <c r="J58" i="26"/>
  <c r="J57" i="26"/>
  <c r="P48" i="26"/>
  <c r="O48" i="26"/>
  <c r="N48" i="26"/>
  <c r="M48" i="26"/>
  <c r="L48" i="26"/>
  <c r="K48" i="26"/>
  <c r="J48" i="26"/>
  <c r="P43" i="26"/>
  <c r="O43" i="26"/>
  <c r="N43" i="26"/>
  <c r="M43" i="26"/>
  <c r="L43" i="26"/>
  <c r="K43" i="26"/>
  <c r="J43" i="26"/>
  <c r="H42" i="26"/>
  <c r="Q42" i="26" s="1"/>
  <c r="H41" i="26"/>
  <c r="Q41" i="26" s="1"/>
  <c r="H40" i="26"/>
  <c r="Q40" i="26" s="1"/>
  <c r="H39" i="26"/>
  <c r="Q39" i="26" s="1"/>
  <c r="H38" i="26"/>
  <c r="Q38" i="26" s="1"/>
  <c r="H37" i="26"/>
  <c r="Q37" i="26" s="1"/>
  <c r="H36" i="26"/>
  <c r="Q36" i="26" s="1"/>
  <c r="Q35" i="26"/>
  <c r="H35" i="26"/>
  <c r="H34" i="26"/>
  <c r="Q34" i="26" s="1"/>
  <c r="H33" i="26"/>
  <c r="Q33" i="26" s="1"/>
  <c r="H32" i="26"/>
  <c r="Q32" i="26" s="1"/>
  <c r="H31" i="26"/>
  <c r="Q31" i="26" s="1"/>
  <c r="Q30" i="26"/>
  <c r="H30" i="26"/>
  <c r="H29" i="26"/>
  <c r="Q29" i="26" s="1"/>
  <c r="H28" i="26"/>
  <c r="Q28" i="26" s="1"/>
  <c r="H27" i="26"/>
  <c r="Q27" i="26" s="1"/>
  <c r="H26" i="26"/>
  <c r="Q26" i="26" s="1"/>
  <c r="H25" i="26"/>
  <c r="Q25" i="26" s="1"/>
  <c r="H24" i="26"/>
  <c r="Q24" i="26" s="1"/>
  <c r="H23" i="26"/>
  <c r="Q23" i="26" s="1"/>
  <c r="H22" i="26"/>
  <c r="Q22" i="26" s="1"/>
  <c r="H21" i="26"/>
  <c r="Q21" i="26" s="1"/>
  <c r="H20" i="26"/>
  <c r="Q20" i="26" s="1"/>
  <c r="Q19" i="26"/>
  <c r="H19" i="26"/>
  <c r="H18" i="26"/>
  <c r="Q18" i="26" s="1"/>
  <c r="H17" i="26"/>
  <c r="Q17" i="26" s="1"/>
  <c r="H16" i="26"/>
  <c r="Q16" i="26" s="1"/>
  <c r="H15" i="26"/>
  <c r="Q15" i="26" s="1"/>
  <c r="Q14" i="26"/>
  <c r="H14" i="26"/>
  <c r="H13" i="26"/>
  <c r="Q13" i="26" s="1"/>
  <c r="H12" i="26"/>
  <c r="Q12" i="26" s="1"/>
  <c r="H11" i="26"/>
  <c r="Q11" i="26" s="1"/>
  <c r="H10" i="26"/>
  <c r="Q10" i="26" s="1"/>
  <c r="H9" i="26"/>
  <c r="Q9" i="26" s="1"/>
  <c r="H8" i="26"/>
  <c r="Q8" i="26" s="1"/>
  <c r="P63" i="25"/>
  <c r="O63" i="25"/>
  <c r="N63" i="25"/>
  <c r="M63" i="25"/>
  <c r="L63" i="25"/>
  <c r="K63" i="25"/>
  <c r="P62" i="25"/>
  <c r="O62" i="25"/>
  <c r="N62" i="25"/>
  <c r="M62" i="25"/>
  <c r="L62" i="25"/>
  <c r="K62" i="25"/>
  <c r="P61" i="25"/>
  <c r="O61" i="25"/>
  <c r="N61" i="25"/>
  <c r="M61" i="25"/>
  <c r="L61" i="25"/>
  <c r="K61" i="25"/>
  <c r="P60" i="25"/>
  <c r="O60" i="25"/>
  <c r="N60" i="25"/>
  <c r="M60" i="25"/>
  <c r="L60" i="25"/>
  <c r="K60" i="25"/>
  <c r="Q60" i="25" s="1"/>
  <c r="P59" i="25"/>
  <c r="P64" i="25" s="1"/>
  <c r="O59" i="25"/>
  <c r="N59" i="25"/>
  <c r="M59" i="25"/>
  <c r="L59" i="25"/>
  <c r="K59" i="25"/>
  <c r="J58" i="25"/>
  <c r="J57" i="25"/>
  <c r="P48" i="25"/>
  <c r="O48" i="25"/>
  <c r="N48" i="25"/>
  <c r="M48" i="25"/>
  <c r="L48" i="25"/>
  <c r="K48" i="25"/>
  <c r="J48" i="25"/>
  <c r="P43" i="25"/>
  <c r="O43" i="25"/>
  <c r="N43" i="25"/>
  <c r="M43" i="25"/>
  <c r="L43" i="25"/>
  <c r="K43" i="25"/>
  <c r="J43" i="25"/>
  <c r="H42" i="25"/>
  <c r="Q42" i="25" s="1"/>
  <c r="H41" i="25"/>
  <c r="Q41" i="25" s="1"/>
  <c r="H40" i="25"/>
  <c r="Q40" i="25" s="1"/>
  <c r="Q39" i="25"/>
  <c r="H39" i="25"/>
  <c r="H38" i="25"/>
  <c r="Q38" i="25" s="1"/>
  <c r="Q37" i="25"/>
  <c r="H37" i="25"/>
  <c r="H36" i="25"/>
  <c r="Q36" i="25" s="1"/>
  <c r="Q35" i="25"/>
  <c r="H35" i="25"/>
  <c r="H34" i="25"/>
  <c r="Q34" i="25" s="1"/>
  <c r="H33" i="25"/>
  <c r="Q33" i="25" s="1"/>
  <c r="H32" i="25"/>
  <c r="Q32" i="25" s="1"/>
  <c r="H31" i="25"/>
  <c r="Q31" i="25" s="1"/>
  <c r="H30" i="25"/>
  <c r="Q30" i="25" s="1"/>
  <c r="H29" i="25"/>
  <c r="Q29" i="25" s="1"/>
  <c r="H28" i="25"/>
  <c r="Q28" i="25" s="1"/>
  <c r="Q27" i="25"/>
  <c r="H27" i="25"/>
  <c r="H26" i="25"/>
  <c r="Q26" i="25" s="1"/>
  <c r="H25" i="25"/>
  <c r="Q25" i="25" s="1"/>
  <c r="H24" i="25"/>
  <c r="Q24" i="25" s="1"/>
  <c r="Q23" i="25"/>
  <c r="H23" i="25"/>
  <c r="H22" i="25"/>
  <c r="Q22" i="25" s="1"/>
  <c r="Q21" i="25"/>
  <c r="H21" i="25"/>
  <c r="H20" i="25"/>
  <c r="Q20" i="25" s="1"/>
  <c r="Q19" i="25"/>
  <c r="H19" i="25"/>
  <c r="H18" i="25"/>
  <c r="Q18" i="25" s="1"/>
  <c r="H17" i="25"/>
  <c r="Q17" i="25" s="1"/>
  <c r="H16" i="25"/>
  <c r="Q16" i="25" s="1"/>
  <c r="H15" i="25"/>
  <c r="Q15" i="25" s="1"/>
  <c r="H14" i="25"/>
  <c r="Q14" i="25" s="1"/>
  <c r="H13" i="25"/>
  <c r="Q13" i="25" s="1"/>
  <c r="H12" i="25"/>
  <c r="Q12" i="25" s="1"/>
  <c r="Q11" i="25"/>
  <c r="H11" i="25"/>
  <c r="H10" i="25"/>
  <c r="Q10" i="25" s="1"/>
  <c r="H9" i="25"/>
  <c r="Q9" i="25" s="1"/>
  <c r="H8" i="25"/>
  <c r="Q8" i="25" s="1"/>
  <c r="P63" i="24"/>
  <c r="O63" i="24"/>
  <c r="N63" i="24"/>
  <c r="M63" i="24"/>
  <c r="L63" i="24"/>
  <c r="K63" i="24"/>
  <c r="Q63" i="24" s="1"/>
  <c r="P62" i="24"/>
  <c r="O62" i="24"/>
  <c r="N62" i="24"/>
  <c r="M62" i="24"/>
  <c r="L62" i="24"/>
  <c r="K62" i="24"/>
  <c r="P61" i="24"/>
  <c r="O61" i="24"/>
  <c r="N61" i="24"/>
  <c r="M61" i="24"/>
  <c r="L61" i="24"/>
  <c r="K61" i="24"/>
  <c r="P60" i="24"/>
  <c r="O60" i="24"/>
  <c r="N60" i="24"/>
  <c r="M60" i="24"/>
  <c r="L60" i="24"/>
  <c r="K60" i="24"/>
  <c r="P59" i="24"/>
  <c r="O59" i="24"/>
  <c r="N59" i="24"/>
  <c r="M59" i="24"/>
  <c r="L59" i="24"/>
  <c r="L64" i="24" s="1"/>
  <c r="K59" i="24"/>
  <c r="J58" i="24"/>
  <c r="J57" i="24"/>
  <c r="P48" i="24"/>
  <c r="O48" i="24"/>
  <c r="N48" i="24"/>
  <c r="M48" i="24"/>
  <c r="L48" i="24"/>
  <c r="K48" i="24"/>
  <c r="J48" i="24"/>
  <c r="P43" i="24"/>
  <c r="O43" i="24"/>
  <c r="N43" i="24"/>
  <c r="M43" i="24"/>
  <c r="L43" i="24"/>
  <c r="K43" i="24"/>
  <c r="J43" i="24"/>
  <c r="H42" i="24"/>
  <c r="Q42" i="24" s="1"/>
  <c r="H41" i="24"/>
  <c r="Q41" i="24" s="1"/>
  <c r="H40" i="24"/>
  <c r="Q40" i="24" s="1"/>
  <c r="H39" i="24"/>
  <c r="Q39" i="24" s="1"/>
  <c r="H38" i="24"/>
  <c r="Q38" i="24" s="1"/>
  <c r="H37" i="24"/>
  <c r="Q37" i="24" s="1"/>
  <c r="H36" i="24"/>
  <c r="Q36" i="24" s="1"/>
  <c r="H35" i="24"/>
  <c r="Q35" i="24" s="1"/>
  <c r="H34" i="24"/>
  <c r="Q34" i="24" s="1"/>
  <c r="H33" i="24"/>
  <c r="Q33" i="24" s="1"/>
  <c r="H32" i="24"/>
  <c r="Q32" i="24" s="1"/>
  <c r="H31" i="24"/>
  <c r="Q31" i="24" s="1"/>
  <c r="H30" i="24"/>
  <c r="Q30" i="24" s="1"/>
  <c r="H29" i="24"/>
  <c r="Q29" i="24" s="1"/>
  <c r="H28" i="24"/>
  <c r="Q28" i="24" s="1"/>
  <c r="H27" i="24"/>
  <c r="Q27" i="24" s="1"/>
  <c r="H26" i="24"/>
  <c r="Q26" i="24" s="1"/>
  <c r="H25" i="24"/>
  <c r="Q25" i="24" s="1"/>
  <c r="H24" i="24"/>
  <c r="Q24" i="24" s="1"/>
  <c r="H23" i="24"/>
  <c r="Q23" i="24" s="1"/>
  <c r="H22" i="24"/>
  <c r="Q22" i="24" s="1"/>
  <c r="H21" i="24"/>
  <c r="Q21" i="24" s="1"/>
  <c r="H20" i="24"/>
  <c r="Q20" i="24" s="1"/>
  <c r="H19" i="24"/>
  <c r="Q19" i="24" s="1"/>
  <c r="H18" i="24"/>
  <c r="Q18" i="24" s="1"/>
  <c r="H17" i="24"/>
  <c r="Q17" i="24" s="1"/>
  <c r="H16" i="24"/>
  <c r="Q16" i="24" s="1"/>
  <c r="H15" i="24"/>
  <c r="Q15" i="24" s="1"/>
  <c r="H14" i="24"/>
  <c r="Q14" i="24" s="1"/>
  <c r="H13" i="24"/>
  <c r="Q13" i="24" s="1"/>
  <c r="H12" i="24"/>
  <c r="Q12" i="24" s="1"/>
  <c r="H11" i="24"/>
  <c r="Q11" i="24" s="1"/>
  <c r="H10" i="24"/>
  <c r="Q10" i="24" s="1"/>
  <c r="H9" i="24"/>
  <c r="Q9" i="24" s="1"/>
  <c r="H8" i="24"/>
  <c r="Q8" i="24" s="1"/>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J58" i="23"/>
  <c r="J57" i="23"/>
  <c r="P48" i="23"/>
  <c r="O48" i="23"/>
  <c r="N48" i="23"/>
  <c r="M48" i="23"/>
  <c r="L48" i="23"/>
  <c r="K48" i="23"/>
  <c r="J48" i="23"/>
  <c r="P43" i="23"/>
  <c r="O43" i="23"/>
  <c r="N43" i="23"/>
  <c r="M43" i="23"/>
  <c r="L43" i="23"/>
  <c r="K43" i="23"/>
  <c r="J43" i="23"/>
  <c r="H42" i="23"/>
  <c r="Q42" i="23" s="1"/>
  <c r="H41" i="23"/>
  <c r="Q41" i="23" s="1"/>
  <c r="H40" i="23"/>
  <c r="Q40" i="23" s="1"/>
  <c r="H39" i="23"/>
  <c r="Q39" i="23" s="1"/>
  <c r="H38" i="23"/>
  <c r="Q38" i="23" s="1"/>
  <c r="H37" i="23"/>
  <c r="Q37" i="23" s="1"/>
  <c r="H36" i="23"/>
  <c r="Q36" i="23" s="1"/>
  <c r="Q35" i="23"/>
  <c r="H35" i="23"/>
  <c r="H34" i="23"/>
  <c r="Q34" i="23" s="1"/>
  <c r="H33" i="23"/>
  <c r="Q33" i="23" s="1"/>
  <c r="H32" i="23"/>
  <c r="Q32" i="23" s="1"/>
  <c r="H31" i="23"/>
  <c r="Q31" i="23" s="1"/>
  <c r="H30" i="23"/>
  <c r="Q30" i="23" s="1"/>
  <c r="H29" i="23"/>
  <c r="Q29" i="23" s="1"/>
  <c r="H28" i="23"/>
  <c r="Q28" i="23" s="1"/>
  <c r="H27" i="23"/>
  <c r="Q27" i="23" s="1"/>
  <c r="H26" i="23"/>
  <c r="Q26" i="23" s="1"/>
  <c r="H25" i="23"/>
  <c r="Q25" i="23" s="1"/>
  <c r="H24" i="23"/>
  <c r="Q24" i="23" s="1"/>
  <c r="H23" i="23"/>
  <c r="Q23" i="23" s="1"/>
  <c r="H22" i="23"/>
  <c r="Q22" i="23" s="1"/>
  <c r="H21" i="23"/>
  <c r="Q21" i="23" s="1"/>
  <c r="H20" i="23"/>
  <c r="Q20" i="23" s="1"/>
  <c r="Q19" i="23"/>
  <c r="H19" i="23"/>
  <c r="H18" i="23"/>
  <c r="Q18" i="23" s="1"/>
  <c r="H17" i="23"/>
  <c r="Q17" i="23" s="1"/>
  <c r="H16" i="23"/>
  <c r="Q16" i="23" s="1"/>
  <c r="H15" i="23"/>
  <c r="Q15" i="23" s="1"/>
  <c r="H14" i="23"/>
  <c r="Q14" i="23" s="1"/>
  <c r="H13" i="23"/>
  <c r="Q13" i="23" s="1"/>
  <c r="H12" i="23"/>
  <c r="Q12" i="23" s="1"/>
  <c r="Q11" i="23"/>
  <c r="H11" i="23"/>
  <c r="H10" i="23"/>
  <c r="Q10" i="23" s="1"/>
  <c r="H9" i="23"/>
  <c r="Q9" i="23" s="1"/>
  <c r="H8" i="23"/>
  <c r="Q8" i="23" s="1"/>
  <c r="Q36" i="8"/>
  <c r="Q36" i="10"/>
  <c r="Q37" i="11"/>
  <c r="Q36" i="12"/>
  <c r="Q36" i="14"/>
  <c r="Q37" i="15"/>
  <c r="Q36" i="16"/>
  <c r="H36" i="8"/>
  <c r="H37" i="8"/>
  <c r="Q37" i="8" s="1"/>
  <c r="H36" i="9"/>
  <c r="Q36" i="9" s="1"/>
  <c r="H37" i="9"/>
  <c r="Q37" i="9" s="1"/>
  <c r="H36" i="10"/>
  <c r="H37" i="10"/>
  <c r="Q37" i="10" s="1"/>
  <c r="H36" i="11"/>
  <c r="Q36" i="11" s="1"/>
  <c r="H37" i="11"/>
  <c r="H36" i="12"/>
  <c r="H37" i="12"/>
  <c r="Q37" i="12" s="1"/>
  <c r="H36" i="13"/>
  <c r="Q36" i="13" s="1"/>
  <c r="H37" i="13"/>
  <c r="Q37" i="13" s="1"/>
  <c r="H36" i="14"/>
  <c r="H37" i="14"/>
  <c r="Q37" i="14" s="1"/>
  <c r="H36" i="15"/>
  <c r="Q36" i="15" s="1"/>
  <c r="H37" i="15"/>
  <c r="H36" i="16"/>
  <c r="H37" i="16"/>
  <c r="Q37" i="16" s="1"/>
  <c r="H36" i="20"/>
  <c r="Q36" i="20" s="1"/>
  <c r="H37" i="20"/>
  <c r="Q37" i="20" s="1"/>
  <c r="A3" i="6"/>
  <c r="A1" i="30" l="1"/>
  <c r="A1" i="38"/>
  <c r="A1" i="33"/>
  <c r="A1" i="36"/>
  <c r="A1" i="37"/>
  <c r="A1" i="34"/>
  <c r="A1" i="35"/>
  <c r="A3" i="25"/>
  <c r="A3" i="35"/>
  <c r="A3" i="33"/>
  <c r="A3" i="37"/>
  <c r="A3" i="38"/>
  <c r="A3" i="36"/>
  <c r="A3" i="34"/>
  <c r="O65" i="37"/>
  <c r="G33" i="21"/>
  <c r="I33" i="21" s="1"/>
  <c r="H66" i="21"/>
  <c r="Q54" i="37"/>
  <c r="Q65" i="37" s="1"/>
  <c r="N65" i="36"/>
  <c r="F32" i="21"/>
  <c r="I32" i="21" s="1"/>
  <c r="B21" i="21"/>
  <c r="Q54" i="35"/>
  <c r="Q65" i="35" s="1"/>
  <c r="J65" i="35"/>
  <c r="I21" i="21"/>
  <c r="H50" i="21"/>
  <c r="F17" i="17"/>
  <c r="K65" i="34"/>
  <c r="C49" i="21"/>
  <c r="H49" i="21" s="1"/>
  <c r="D49" i="21"/>
  <c r="P65" i="33"/>
  <c r="H19" i="21"/>
  <c r="L65" i="33"/>
  <c r="D19" i="21"/>
  <c r="M65" i="33"/>
  <c r="E19" i="21"/>
  <c r="O65" i="33"/>
  <c r="G19" i="21"/>
  <c r="K65" i="33"/>
  <c r="C19" i="21"/>
  <c r="N65" i="33"/>
  <c r="F19" i="21"/>
  <c r="Q65" i="38"/>
  <c r="Q65" i="36"/>
  <c r="Q54" i="34"/>
  <c r="Q65" i="34" s="1"/>
  <c r="J65" i="34"/>
  <c r="Q54" i="33"/>
  <c r="Q65" i="33" s="1"/>
  <c r="J65" i="33"/>
  <c r="A1" i="25"/>
  <c r="A1" i="27"/>
  <c r="A1" i="24"/>
  <c r="A1" i="23"/>
  <c r="A1" i="29"/>
  <c r="A1" i="26"/>
  <c r="A1" i="28"/>
  <c r="A1" i="31"/>
  <c r="K64" i="24"/>
  <c r="Q59" i="24"/>
  <c r="Q48" i="28"/>
  <c r="B61" i="21" s="1"/>
  <c r="Q58" i="28"/>
  <c r="J64" i="28"/>
  <c r="K54" i="28"/>
  <c r="Q59" i="28"/>
  <c r="K64" i="28"/>
  <c r="Q63" i="28"/>
  <c r="Q62" i="30"/>
  <c r="M64" i="31"/>
  <c r="M64" i="24"/>
  <c r="Q62" i="24"/>
  <c r="Q48" i="25"/>
  <c r="B58" i="21" s="1"/>
  <c r="J64" i="25"/>
  <c r="Q58" i="25"/>
  <c r="O64" i="26"/>
  <c r="Q61" i="26"/>
  <c r="O64" i="27"/>
  <c r="Q61" i="27"/>
  <c r="L64" i="28"/>
  <c r="Q60" i="29"/>
  <c r="N64" i="30"/>
  <c r="N64" i="24"/>
  <c r="K54" i="25"/>
  <c r="Q59" i="25"/>
  <c r="K64" i="25"/>
  <c r="Q63" i="25"/>
  <c r="P64" i="26"/>
  <c r="P64" i="27"/>
  <c r="M54" i="28"/>
  <c r="M64" i="28"/>
  <c r="Q62" i="28"/>
  <c r="Q48" i="29"/>
  <c r="B62" i="21" s="1"/>
  <c r="Q58" i="29"/>
  <c r="J64" i="29"/>
  <c r="O64" i="30"/>
  <c r="Q61" i="30"/>
  <c r="O64" i="31"/>
  <c r="Q61" i="31"/>
  <c r="Q60" i="26"/>
  <c r="Q60" i="27"/>
  <c r="N64" i="28"/>
  <c r="Q43" i="29"/>
  <c r="Q59" i="29"/>
  <c r="K64" i="29"/>
  <c r="Q63" i="29"/>
  <c r="P64" i="30"/>
  <c r="Q61" i="24"/>
  <c r="L64" i="25"/>
  <c r="K54" i="23"/>
  <c r="C23" i="21" s="1"/>
  <c r="P64" i="24"/>
  <c r="M64" i="25"/>
  <c r="Q62" i="25"/>
  <c r="Q48" i="26"/>
  <c r="B59" i="21" s="1"/>
  <c r="Q58" i="26"/>
  <c r="J64" i="26"/>
  <c r="Q48" i="27"/>
  <c r="B60" i="21" s="1"/>
  <c r="Q58" i="27"/>
  <c r="J64" i="27"/>
  <c r="O64" i="28"/>
  <c r="Q61" i="28"/>
  <c r="L64" i="29"/>
  <c r="Q60" i="30"/>
  <c r="Q60" i="31"/>
  <c r="Q60" i="24"/>
  <c r="N64" i="25"/>
  <c r="Q59" i="26"/>
  <c r="K64" i="26"/>
  <c r="Q63" i="26"/>
  <c r="K64" i="27"/>
  <c r="Q59" i="27"/>
  <c r="Q63" i="27"/>
  <c r="P64" i="28"/>
  <c r="M64" i="29"/>
  <c r="Q62" i="29"/>
  <c r="Q48" i="30"/>
  <c r="B63" i="21" s="1"/>
  <c r="Q58" i="30"/>
  <c r="J64" i="30"/>
  <c r="Q48" i="31"/>
  <c r="B64" i="21" s="1"/>
  <c r="Q58" i="31"/>
  <c r="J64" i="31"/>
  <c r="H43" i="24"/>
  <c r="O64" i="24"/>
  <c r="Q48" i="24"/>
  <c r="B57" i="21" s="1"/>
  <c r="Q58" i="24"/>
  <c r="J64" i="24"/>
  <c r="O64" i="25"/>
  <c r="Q61" i="25"/>
  <c r="L64" i="26"/>
  <c r="L64" i="27"/>
  <c r="Q60" i="28"/>
  <c r="N64" i="29"/>
  <c r="K64" i="30"/>
  <c r="Q64" i="30" s="1"/>
  <c r="Q59" i="30"/>
  <c r="Q63" i="30"/>
  <c r="K64" i="31"/>
  <c r="Q59" i="31"/>
  <c r="K64" i="23"/>
  <c r="M64" i="23"/>
  <c r="N64" i="23"/>
  <c r="P64" i="23"/>
  <c r="O64" i="23"/>
  <c r="Q60" i="23"/>
  <c r="Q63" i="23"/>
  <c r="L64" i="23"/>
  <c r="Q59" i="23"/>
  <c r="Q62" i="23"/>
  <c r="Q61" i="23"/>
  <c r="Q58" i="23"/>
  <c r="J64" i="23"/>
  <c r="Q48" i="23"/>
  <c r="B56" i="21" s="1"/>
  <c r="Q43" i="23"/>
  <c r="Q43" i="26"/>
  <c r="Q43" i="27"/>
  <c r="Q43" i="30"/>
  <c r="Q43" i="31"/>
  <c r="Q43" i="24"/>
  <c r="Q43" i="28"/>
  <c r="Q43" i="25"/>
  <c r="A3" i="30"/>
  <c r="A3" i="24"/>
  <c r="A3" i="27"/>
  <c r="A3" i="29"/>
  <c r="A3" i="26"/>
  <c r="A3" i="28"/>
  <c r="A3" i="31"/>
  <c r="A3" i="23"/>
  <c r="P49" i="31"/>
  <c r="P54" i="31" s="1"/>
  <c r="H43" i="31"/>
  <c r="J49" i="31"/>
  <c r="K49" i="31"/>
  <c r="K54" i="31" s="1"/>
  <c r="L49" i="31"/>
  <c r="L54" i="31" s="1"/>
  <c r="M49" i="31"/>
  <c r="M54" i="31" s="1"/>
  <c r="N49" i="31"/>
  <c r="N54" i="31" s="1"/>
  <c r="O49" i="31"/>
  <c r="O54" i="31" s="1"/>
  <c r="P49" i="30"/>
  <c r="P54" i="30" s="1"/>
  <c r="H43" i="30"/>
  <c r="J49" i="30"/>
  <c r="K49" i="30"/>
  <c r="K54" i="30" s="1"/>
  <c r="L49" i="30"/>
  <c r="L54" i="30" s="1"/>
  <c r="M49" i="30"/>
  <c r="M54" i="30" s="1"/>
  <c r="N49" i="30"/>
  <c r="N54" i="30" s="1"/>
  <c r="O49" i="30"/>
  <c r="O54" i="30" s="1"/>
  <c r="P49" i="29"/>
  <c r="P54" i="29" s="1"/>
  <c r="H43" i="29"/>
  <c r="J49" i="29"/>
  <c r="K49" i="29"/>
  <c r="K54" i="29" s="1"/>
  <c r="L49" i="29"/>
  <c r="L54" i="29" s="1"/>
  <c r="M49" i="29"/>
  <c r="M54" i="29" s="1"/>
  <c r="N49" i="29"/>
  <c r="N54" i="29" s="1"/>
  <c r="O49" i="29"/>
  <c r="O54" i="29" s="1"/>
  <c r="P49" i="28"/>
  <c r="P54" i="28" s="1"/>
  <c r="H43" i="28"/>
  <c r="J49" i="28"/>
  <c r="K49" i="28"/>
  <c r="L49" i="28"/>
  <c r="L54" i="28" s="1"/>
  <c r="M49" i="28"/>
  <c r="N49" i="28"/>
  <c r="N54" i="28" s="1"/>
  <c r="O49" i="28"/>
  <c r="O54" i="28" s="1"/>
  <c r="P49" i="27"/>
  <c r="P54" i="27" s="1"/>
  <c r="H43" i="27"/>
  <c r="J49" i="27"/>
  <c r="K49" i="27"/>
  <c r="K54" i="27" s="1"/>
  <c r="L49" i="27"/>
  <c r="L54" i="27" s="1"/>
  <c r="M49" i="27"/>
  <c r="M54" i="27" s="1"/>
  <c r="N49" i="27"/>
  <c r="N54" i="27" s="1"/>
  <c r="O49" i="27"/>
  <c r="O54" i="27" s="1"/>
  <c r="P49" i="26"/>
  <c r="P54" i="26" s="1"/>
  <c r="H43" i="26"/>
  <c r="J49" i="26"/>
  <c r="K49" i="26"/>
  <c r="K54" i="26" s="1"/>
  <c r="L49" i="26"/>
  <c r="L54" i="26" s="1"/>
  <c r="M49" i="26"/>
  <c r="M54" i="26" s="1"/>
  <c r="N49" i="26"/>
  <c r="N54" i="26" s="1"/>
  <c r="O49" i="26"/>
  <c r="O54" i="26" s="1"/>
  <c r="N49" i="25"/>
  <c r="N54" i="25" s="1"/>
  <c r="P49" i="25"/>
  <c r="P54" i="25" s="1"/>
  <c r="H43" i="25"/>
  <c r="K49" i="25"/>
  <c r="J49" i="25"/>
  <c r="Q49" i="25" s="1"/>
  <c r="L49" i="25"/>
  <c r="L54" i="25" s="1"/>
  <c r="M49" i="25"/>
  <c r="M54" i="25" s="1"/>
  <c r="O49" i="25"/>
  <c r="O54" i="25" s="1"/>
  <c r="P49" i="24"/>
  <c r="P54" i="24" s="1"/>
  <c r="J49" i="24"/>
  <c r="K49" i="24"/>
  <c r="K54" i="24" s="1"/>
  <c r="L49" i="24"/>
  <c r="L54" i="24" s="1"/>
  <c r="M49" i="24"/>
  <c r="M54" i="24" s="1"/>
  <c r="N49" i="24"/>
  <c r="N54" i="24" s="1"/>
  <c r="O49" i="24"/>
  <c r="O54" i="24" s="1"/>
  <c r="P49" i="23"/>
  <c r="P54" i="23" s="1"/>
  <c r="H23" i="21" s="1"/>
  <c r="H43" i="23"/>
  <c r="J49" i="23"/>
  <c r="K49" i="23"/>
  <c r="L49" i="23"/>
  <c r="L54" i="23" s="1"/>
  <c r="D23" i="21" s="1"/>
  <c r="M49" i="23"/>
  <c r="M54" i="23" s="1"/>
  <c r="E23" i="21" s="1"/>
  <c r="N49" i="23"/>
  <c r="N54" i="23" s="1"/>
  <c r="F23" i="21" s="1"/>
  <c r="O49" i="23"/>
  <c r="O54" i="23" s="1"/>
  <c r="G23" i="21" s="1"/>
  <c r="I19" i="21" l="1"/>
  <c r="G27" i="21"/>
  <c r="O65" i="27"/>
  <c r="N65" i="31"/>
  <c r="F31" i="21"/>
  <c r="O65" i="26"/>
  <c r="G26" i="21"/>
  <c r="M65" i="29"/>
  <c r="E29" i="21"/>
  <c r="O65" i="30"/>
  <c r="G30" i="21"/>
  <c r="M65" i="25"/>
  <c r="E25" i="21"/>
  <c r="L65" i="28"/>
  <c r="D28" i="21"/>
  <c r="O65" i="28"/>
  <c r="G28" i="21"/>
  <c r="N65" i="27"/>
  <c r="F27" i="21"/>
  <c r="N65" i="24"/>
  <c r="F24" i="21"/>
  <c r="M65" i="31"/>
  <c r="E31" i="21"/>
  <c r="M65" i="24"/>
  <c r="E24" i="21"/>
  <c r="L65" i="29"/>
  <c r="D29" i="21"/>
  <c r="K65" i="27"/>
  <c r="C27" i="21"/>
  <c r="K65" i="31"/>
  <c r="C31" i="21"/>
  <c r="G31" i="21"/>
  <c r="O65" i="31"/>
  <c r="N65" i="26"/>
  <c r="F26" i="21"/>
  <c r="N65" i="30"/>
  <c r="F30" i="21"/>
  <c r="E26" i="21"/>
  <c r="M65" i="26"/>
  <c r="L65" i="27"/>
  <c r="D27" i="21"/>
  <c r="K65" i="30"/>
  <c r="C30" i="21"/>
  <c r="O65" i="25"/>
  <c r="G25" i="21"/>
  <c r="O65" i="29"/>
  <c r="G29" i="21"/>
  <c r="O65" i="24"/>
  <c r="G24" i="21"/>
  <c r="N65" i="28"/>
  <c r="F28" i="21"/>
  <c r="L65" i="25"/>
  <c r="D25" i="21"/>
  <c r="E30" i="21"/>
  <c r="M65" i="30"/>
  <c r="L65" i="30"/>
  <c r="D30" i="21"/>
  <c r="L65" i="24"/>
  <c r="D24" i="21"/>
  <c r="C29" i="21"/>
  <c r="K65" i="29"/>
  <c r="K65" i="24"/>
  <c r="C24" i="21"/>
  <c r="P65" i="25"/>
  <c r="H25" i="21"/>
  <c r="N65" i="29"/>
  <c r="F29" i="21"/>
  <c r="M65" i="27"/>
  <c r="E27" i="21"/>
  <c r="L65" i="26"/>
  <c r="D26" i="21"/>
  <c r="L65" i="31"/>
  <c r="D31" i="21"/>
  <c r="K65" i="26"/>
  <c r="C26" i="21"/>
  <c r="P65" i="24"/>
  <c r="H24" i="21"/>
  <c r="N65" i="25"/>
  <c r="F25" i="21"/>
  <c r="P65" i="26"/>
  <c r="H26" i="21"/>
  <c r="P65" i="27"/>
  <c r="H27" i="21"/>
  <c r="P65" i="28"/>
  <c r="H28" i="21"/>
  <c r="P65" i="29"/>
  <c r="H29" i="21"/>
  <c r="P65" i="30"/>
  <c r="H30" i="21"/>
  <c r="P65" i="31"/>
  <c r="H31" i="21"/>
  <c r="C25" i="21"/>
  <c r="K65" i="25"/>
  <c r="Q49" i="27"/>
  <c r="Q49" i="28"/>
  <c r="Q49" i="29"/>
  <c r="Q49" i="30"/>
  <c r="Q49" i="31"/>
  <c r="Q64" i="29"/>
  <c r="J54" i="28"/>
  <c r="M65" i="28"/>
  <c r="E28" i="21"/>
  <c r="J54" i="30"/>
  <c r="J54" i="27"/>
  <c r="K65" i="28"/>
  <c r="C28" i="21"/>
  <c r="Q49" i="24"/>
  <c r="Q64" i="27"/>
  <c r="J54" i="29"/>
  <c r="Q49" i="26"/>
  <c r="Q64" i="31"/>
  <c r="K65" i="23"/>
  <c r="J54" i="24"/>
  <c r="Q64" i="25"/>
  <c r="J54" i="25"/>
  <c r="Q64" i="28"/>
  <c r="J54" i="31"/>
  <c r="Q64" i="26"/>
  <c r="J54" i="26"/>
  <c r="Q54" i="26" s="1"/>
  <c r="Q65" i="26" s="1"/>
  <c r="Q64" i="24"/>
  <c r="N65" i="23"/>
  <c r="Q64" i="23"/>
  <c r="Q49" i="23"/>
  <c r="J54" i="23"/>
  <c r="P65" i="23"/>
  <c r="O65" i="23"/>
  <c r="L65" i="23"/>
  <c r="M65" i="23"/>
  <c r="Q54" i="31"/>
  <c r="Q65" i="31" s="1"/>
  <c r="Q54" i="28"/>
  <c r="Q65" i="28" s="1"/>
  <c r="Q54" i="25"/>
  <c r="Q54" i="24"/>
  <c r="Q65" i="24" s="1"/>
  <c r="B30" i="21" l="1"/>
  <c r="I30" i="21" s="1"/>
  <c r="J65" i="30"/>
  <c r="B24" i="21"/>
  <c r="I24" i="21" s="1"/>
  <c r="J65" i="24"/>
  <c r="B29" i="21"/>
  <c r="I29" i="21" s="1"/>
  <c r="J65" i="29"/>
  <c r="Q65" i="25"/>
  <c r="J65" i="31"/>
  <c r="B31" i="21"/>
  <c r="I31" i="21" s="1"/>
  <c r="B28" i="21"/>
  <c r="I28" i="21" s="1"/>
  <c r="J65" i="28"/>
  <c r="J65" i="27"/>
  <c r="B27" i="21"/>
  <c r="I27" i="21" s="1"/>
  <c r="J65" i="26"/>
  <c r="B26" i="21"/>
  <c r="I26" i="21" s="1"/>
  <c r="Q54" i="27"/>
  <c r="Q65" i="27" s="1"/>
  <c r="Q54" i="29"/>
  <c r="Q65" i="29" s="1"/>
  <c r="Q54" i="30"/>
  <c r="Q65" i="30" s="1"/>
  <c r="B25" i="21"/>
  <c r="I25" i="21" s="1"/>
  <c r="J65" i="25"/>
  <c r="B23" i="21"/>
  <c r="I23" i="21" s="1"/>
  <c r="J65" i="23"/>
  <c r="Q54" i="23"/>
  <c r="Q65" i="23" s="1"/>
  <c r="A57" i="21" l="1"/>
  <c r="A58" i="21"/>
  <c r="A59" i="21"/>
  <c r="A61" i="21"/>
  <c r="A63" i="21"/>
  <c r="A64" i="21"/>
  <c r="A56" i="21"/>
  <c r="A60" i="21"/>
  <c r="A62" i="21"/>
  <c r="A22" i="21"/>
  <c r="A55" i="21" s="1"/>
  <c r="A9" i="21"/>
  <c r="A39" i="21" s="1"/>
  <c r="A10" i="21"/>
  <c r="A40" i="21" s="1"/>
  <c r="A11" i="21"/>
  <c r="A41" i="21" s="1"/>
  <c r="A12" i="21"/>
  <c r="A42" i="21" s="1"/>
  <c r="A13" i="21"/>
  <c r="A43" i="21" s="1"/>
  <c r="A14" i="21"/>
  <c r="A44" i="21" s="1"/>
  <c r="A15" i="21"/>
  <c r="A45" i="21" s="1"/>
  <c r="A16" i="21"/>
  <c r="A46" i="21" s="1"/>
  <c r="A17" i="21"/>
  <c r="A47" i="21" s="1"/>
  <c r="A18" i="21"/>
  <c r="A48" i="21" s="1"/>
  <c r="C58" i="21"/>
  <c r="H58" i="21" s="1"/>
  <c r="A3" i="21"/>
  <c r="A1" i="21"/>
  <c r="L59" i="20"/>
  <c r="M59" i="20"/>
  <c r="N59" i="20"/>
  <c r="O59" i="20"/>
  <c r="P59" i="20"/>
  <c r="L60" i="20"/>
  <c r="M60" i="20"/>
  <c r="N60" i="20"/>
  <c r="O60" i="20"/>
  <c r="P60" i="20"/>
  <c r="L61" i="20"/>
  <c r="M61" i="20"/>
  <c r="N61" i="20"/>
  <c r="O61" i="20"/>
  <c r="P61" i="20"/>
  <c r="L62" i="20"/>
  <c r="M62" i="20"/>
  <c r="N62" i="20"/>
  <c r="O62" i="20"/>
  <c r="P62" i="20"/>
  <c r="L63" i="20"/>
  <c r="M63" i="20"/>
  <c r="N63" i="20"/>
  <c r="O63" i="20"/>
  <c r="P63" i="20"/>
  <c r="K60" i="20"/>
  <c r="Q60" i="20" s="1"/>
  <c r="K61" i="20"/>
  <c r="Q61" i="20" s="1"/>
  <c r="K62" i="20"/>
  <c r="K63" i="20"/>
  <c r="Q63" i="20" s="1"/>
  <c r="J58" i="20"/>
  <c r="L48" i="20"/>
  <c r="M48" i="20"/>
  <c r="N48" i="20"/>
  <c r="O48" i="20"/>
  <c r="P48" i="20"/>
  <c r="J48" i="20"/>
  <c r="K43" i="20"/>
  <c r="J57" i="20"/>
  <c r="P43" i="20"/>
  <c r="O43" i="20"/>
  <c r="N43" i="20"/>
  <c r="M43" i="20"/>
  <c r="L43" i="20"/>
  <c r="J43" i="20"/>
  <c r="H42" i="20"/>
  <c r="Q42" i="20" s="1"/>
  <c r="H41" i="20"/>
  <c r="Q41" i="20" s="1"/>
  <c r="H40" i="20"/>
  <c r="Q40" i="20" s="1"/>
  <c r="H39" i="20"/>
  <c r="Q39" i="20" s="1"/>
  <c r="H38" i="20"/>
  <c r="Q38" i="20" s="1"/>
  <c r="H35" i="20"/>
  <c r="Q35" i="20" s="1"/>
  <c r="H34" i="20"/>
  <c r="Q34" i="20" s="1"/>
  <c r="H33" i="20"/>
  <c r="Q33" i="20" s="1"/>
  <c r="H32" i="20"/>
  <c r="Q32" i="20" s="1"/>
  <c r="H31" i="20"/>
  <c r="Q31" i="20" s="1"/>
  <c r="H30" i="20"/>
  <c r="Q30" i="20" s="1"/>
  <c r="H29" i="20"/>
  <c r="Q29" i="20" s="1"/>
  <c r="H28" i="20"/>
  <c r="Q28" i="20" s="1"/>
  <c r="H27" i="20"/>
  <c r="Q27" i="20" s="1"/>
  <c r="H26" i="20"/>
  <c r="Q26" i="20" s="1"/>
  <c r="H25" i="20"/>
  <c r="Q25" i="20" s="1"/>
  <c r="H24" i="20"/>
  <c r="Q24" i="20" s="1"/>
  <c r="H23" i="20"/>
  <c r="Q23" i="20" s="1"/>
  <c r="H22" i="20"/>
  <c r="Q22" i="20" s="1"/>
  <c r="H21" i="20"/>
  <c r="Q21" i="20" s="1"/>
  <c r="H20" i="20"/>
  <c r="Q20" i="20" s="1"/>
  <c r="H19" i="20"/>
  <c r="Q19" i="20" s="1"/>
  <c r="H18" i="20"/>
  <c r="Q18" i="20" s="1"/>
  <c r="H17" i="20"/>
  <c r="Q17" i="20" s="1"/>
  <c r="H16" i="20"/>
  <c r="Q16" i="20" s="1"/>
  <c r="H15" i="20"/>
  <c r="Q15" i="20" s="1"/>
  <c r="H14" i="20"/>
  <c r="Q14" i="20" s="1"/>
  <c r="H13" i="20"/>
  <c r="Q13" i="20" s="1"/>
  <c r="H12" i="20"/>
  <c r="Q12" i="20" s="1"/>
  <c r="H11" i="20"/>
  <c r="Q11" i="20" s="1"/>
  <c r="H10" i="20"/>
  <c r="Q10" i="20" s="1"/>
  <c r="H9" i="20"/>
  <c r="Q9" i="20" s="1"/>
  <c r="H8" i="20"/>
  <c r="Q8" i="20" s="1"/>
  <c r="A3" i="20"/>
  <c r="A1" i="20"/>
  <c r="L64" i="20" l="1"/>
  <c r="Q58" i="20"/>
  <c r="J64" i="20"/>
  <c r="P64" i="20"/>
  <c r="Q62" i="20"/>
  <c r="O64" i="20"/>
  <c r="N64" i="20"/>
  <c r="M64" i="20"/>
  <c r="M49" i="20"/>
  <c r="J49" i="20"/>
  <c r="P49" i="20"/>
  <c r="O49" i="20"/>
  <c r="N49" i="20"/>
  <c r="L49" i="20"/>
  <c r="K48" i="20"/>
  <c r="Q48" i="20" s="1"/>
  <c r="C56" i="21"/>
  <c r="H56" i="21" s="1"/>
  <c r="C64" i="21"/>
  <c r="H64" i="21" s="1"/>
  <c r="C62" i="21"/>
  <c r="H62" i="21" s="1"/>
  <c r="C57" i="21"/>
  <c r="H57" i="21" s="1"/>
  <c r="C61" i="21"/>
  <c r="H61" i="21" s="1"/>
  <c r="C63" i="21"/>
  <c r="H63" i="21" s="1"/>
  <c r="C60" i="21"/>
  <c r="H60" i="21" s="1"/>
  <c r="C59" i="21"/>
  <c r="H59" i="21" s="1"/>
  <c r="I58" i="21"/>
  <c r="Q43" i="20"/>
  <c r="K59" i="20"/>
  <c r="H43" i="20"/>
  <c r="M61" i="6"/>
  <c r="N61" i="6"/>
  <c r="N61" i="16"/>
  <c r="N61" i="15"/>
  <c r="N61" i="14"/>
  <c r="N61" i="13"/>
  <c r="N61" i="12"/>
  <c r="N61" i="11"/>
  <c r="N61" i="10"/>
  <c r="N61" i="9"/>
  <c r="N61" i="8"/>
  <c r="J58" i="6"/>
  <c r="L59" i="8"/>
  <c r="K64" i="20" l="1"/>
  <c r="Q64" i="20" s="1"/>
  <c r="Q59" i="20"/>
  <c r="O54" i="20"/>
  <c r="Q58" i="6"/>
  <c r="J64" i="6"/>
  <c r="P54" i="20"/>
  <c r="L54" i="20"/>
  <c r="M54" i="20"/>
  <c r="Q49" i="20"/>
  <c r="J54" i="20"/>
  <c r="J65" i="20" s="1"/>
  <c r="N54" i="20"/>
  <c r="B22" i="21"/>
  <c r="K49" i="20"/>
  <c r="K54" i="20" s="1"/>
  <c r="I57" i="21"/>
  <c r="I62" i="21"/>
  <c r="I59" i="21"/>
  <c r="I60" i="21"/>
  <c r="I64" i="21"/>
  <c r="I61" i="21"/>
  <c r="I63" i="21"/>
  <c r="B55" i="21"/>
  <c r="B68" i="21" s="1"/>
  <c r="H11" i="16"/>
  <c r="C22" i="21" l="1"/>
  <c r="K65" i="20"/>
  <c r="E22" i="21"/>
  <c r="M65" i="20"/>
  <c r="D22" i="21"/>
  <c r="L65" i="20"/>
  <c r="G22" i="21"/>
  <c r="O65" i="20"/>
  <c r="C55" i="21"/>
  <c r="F22" i="21"/>
  <c r="N65" i="20"/>
  <c r="P65" i="20"/>
  <c r="H22" i="21"/>
  <c r="I16" i="17"/>
  <c r="I56" i="21"/>
  <c r="A3" i="17"/>
  <c r="A3" i="10"/>
  <c r="A3" i="11"/>
  <c r="A3" i="12"/>
  <c r="A3" i="13"/>
  <c r="A3" i="14"/>
  <c r="A3" i="15"/>
  <c r="A3" i="16"/>
  <c r="A3" i="9"/>
  <c r="A3" i="8"/>
  <c r="H55" i="21" l="1"/>
  <c r="I55" i="21" s="1"/>
  <c r="H68" i="21"/>
  <c r="I22" i="21"/>
  <c r="Q54" i="20"/>
  <c r="Q65" i="20" s="1"/>
  <c r="H12" i="9"/>
  <c r="H12" i="10"/>
  <c r="H12" i="11"/>
  <c r="H12" i="12"/>
  <c r="H12" i="13"/>
  <c r="H12" i="14"/>
  <c r="H12" i="15"/>
  <c r="H12" i="16"/>
  <c r="H12" i="8"/>
  <c r="C69" i="21" l="1"/>
  <c r="H13" i="8"/>
  <c r="H14" i="8"/>
  <c r="H15" i="8"/>
  <c r="H16" i="8"/>
  <c r="H17" i="8"/>
  <c r="H18" i="8"/>
  <c r="H19" i="8"/>
  <c r="H20" i="8"/>
  <c r="H21" i="8"/>
  <c r="H22" i="8"/>
  <c r="H23" i="8"/>
  <c r="H24" i="8"/>
  <c r="H25" i="8"/>
  <c r="H26" i="8"/>
  <c r="H27" i="8"/>
  <c r="H28" i="8"/>
  <c r="H29" i="8"/>
  <c r="H30" i="8"/>
  <c r="H31" i="8"/>
  <c r="H32" i="8"/>
  <c r="H33" i="8"/>
  <c r="H34" i="8"/>
  <c r="H35" i="8"/>
  <c r="H38" i="8"/>
  <c r="H39" i="8"/>
  <c r="H40" i="8"/>
  <c r="H41" i="8"/>
  <c r="H42" i="8"/>
  <c r="H13" i="9"/>
  <c r="H14" i="9"/>
  <c r="Q14" i="9" s="1"/>
  <c r="H15" i="9"/>
  <c r="H16" i="9"/>
  <c r="Q16" i="9" s="1"/>
  <c r="H17" i="9"/>
  <c r="H18" i="9"/>
  <c r="H19" i="9"/>
  <c r="H20" i="9"/>
  <c r="H21" i="9"/>
  <c r="Q21" i="9" s="1"/>
  <c r="H22" i="9"/>
  <c r="Q22" i="9" s="1"/>
  <c r="H23" i="9"/>
  <c r="H24" i="9"/>
  <c r="Q24" i="9" s="1"/>
  <c r="H25" i="9"/>
  <c r="H26" i="9"/>
  <c r="H27" i="9"/>
  <c r="H28" i="9"/>
  <c r="H29" i="9"/>
  <c r="H30" i="9"/>
  <c r="Q30" i="9" s="1"/>
  <c r="H31" i="9"/>
  <c r="H32" i="9"/>
  <c r="Q32" i="9" s="1"/>
  <c r="H33" i="9"/>
  <c r="H34" i="9"/>
  <c r="H35" i="9"/>
  <c r="H38" i="9"/>
  <c r="H39" i="9"/>
  <c r="Q39" i="9" s="1"/>
  <c r="H40" i="9"/>
  <c r="Q40" i="9" s="1"/>
  <c r="H41" i="9"/>
  <c r="H42" i="9"/>
  <c r="Q42" i="9" s="1"/>
  <c r="H13" i="10"/>
  <c r="Q13" i="10" s="1"/>
  <c r="H14" i="10"/>
  <c r="H15" i="10"/>
  <c r="H16" i="10"/>
  <c r="H17" i="10"/>
  <c r="Q17" i="10" s="1"/>
  <c r="H18" i="10"/>
  <c r="Q18" i="10" s="1"/>
  <c r="H19" i="10"/>
  <c r="Q19" i="10" s="1"/>
  <c r="H20" i="10"/>
  <c r="Q20" i="10" s="1"/>
  <c r="H21" i="10"/>
  <c r="Q21" i="10" s="1"/>
  <c r="H22" i="10"/>
  <c r="H23" i="10"/>
  <c r="H24" i="10"/>
  <c r="H25" i="10"/>
  <c r="Q25" i="10" s="1"/>
  <c r="H26" i="10"/>
  <c r="Q26" i="10" s="1"/>
  <c r="H27" i="10"/>
  <c r="Q27" i="10" s="1"/>
  <c r="H28" i="10"/>
  <c r="Q28" i="10" s="1"/>
  <c r="H29" i="10"/>
  <c r="Q29" i="10" s="1"/>
  <c r="H30" i="10"/>
  <c r="H31" i="10"/>
  <c r="H32" i="10"/>
  <c r="H33" i="10"/>
  <c r="Q33" i="10" s="1"/>
  <c r="H34" i="10"/>
  <c r="Q34" i="10" s="1"/>
  <c r="H35" i="10"/>
  <c r="Q35" i="10" s="1"/>
  <c r="H38" i="10"/>
  <c r="Q38" i="10" s="1"/>
  <c r="H39" i="10"/>
  <c r="Q39" i="10" s="1"/>
  <c r="H40" i="10"/>
  <c r="H41" i="10"/>
  <c r="H42" i="10"/>
  <c r="H13" i="11"/>
  <c r="H14" i="11"/>
  <c r="Q14" i="11" s="1"/>
  <c r="H15" i="11"/>
  <c r="Q15" i="11" s="1"/>
  <c r="H16" i="11"/>
  <c r="Q16" i="11" s="1"/>
  <c r="H17" i="11"/>
  <c r="Q17" i="11" s="1"/>
  <c r="H18" i="11"/>
  <c r="H19" i="11"/>
  <c r="Q19" i="11" s="1"/>
  <c r="H20" i="11"/>
  <c r="Q20" i="11" s="1"/>
  <c r="H21" i="11"/>
  <c r="Q21" i="11" s="1"/>
  <c r="H22" i="11"/>
  <c r="Q22" i="11" s="1"/>
  <c r="H23" i="11"/>
  <c r="H24" i="11"/>
  <c r="Q24" i="11" s="1"/>
  <c r="H25" i="11"/>
  <c r="Q25" i="11" s="1"/>
  <c r="H26" i="11"/>
  <c r="H27" i="11"/>
  <c r="Q27" i="11" s="1"/>
  <c r="H28" i="11"/>
  <c r="Q28" i="11" s="1"/>
  <c r="H29" i="11"/>
  <c r="H30" i="11"/>
  <c r="Q30" i="11" s="1"/>
  <c r="H31" i="11"/>
  <c r="Q31" i="11" s="1"/>
  <c r="H32" i="11"/>
  <c r="Q32" i="11" s="1"/>
  <c r="H33" i="11"/>
  <c r="Q33" i="11" s="1"/>
  <c r="H34" i="11"/>
  <c r="H35" i="11"/>
  <c r="Q35" i="11" s="1"/>
  <c r="H38" i="11"/>
  <c r="Q38" i="11" s="1"/>
  <c r="H39" i="11"/>
  <c r="Q39" i="11" s="1"/>
  <c r="H40" i="11"/>
  <c r="Q40" i="11" s="1"/>
  <c r="H41" i="11"/>
  <c r="Q41" i="11" s="1"/>
  <c r="H42" i="11"/>
  <c r="Q42" i="11" s="1"/>
  <c r="H13" i="12"/>
  <c r="H14" i="12"/>
  <c r="H15" i="12"/>
  <c r="H16" i="12"/>
  <c r="Q16" i="12" s="1"/>
  <c r="H17" i="12"/>
  <c r="Q17" i="12" s="1"/>
  <c r="H18" i="12"/>
  <c r="Q18" i="12" s="1"/>
  <c r="H19" i="12"/>
  <c r="Q19" i="12" s="1"/>
  <c r="H20" i="12"/>
  <c r="Q20" i="12" s="1"/>
  <c r="H21" i="12"/>
  <c r="H22" i="12"/>
  <c r="H23" i="12"/>
  <c r="H24" i="12"/>
  <c r="Q24" i="12" s="1"/>
  <c r="H25" i="12"/>
  <c r="Q25" i="12" s="1"/>
  <c r="H26" i="12"/>
  <c r="Q26" i="12" s="1"/>
  <c r="H27" i="12"/>
  <c r="Q27" i="12" s="1"/>
  <c r="H28" i="12"/>
  <c r="Q28" i="12" s="1"/>
  <c r="H29" i="12"/>
  <c r="H30" i="12"/>
  <c r="H31" i="12"/>
  <c r="H32" i="12"/>
  <c r="Q32" i="12" s="1"/>
  <c r="H33" i="12"/>
  <c r="Q33" i="12" s="1"/>
  <c r="H34" i="12"/>
  <c r="Q34" i="12" s="1"/>
  <c r="H35" i="12"/>
  <c r="Q35" i="12" s="1"/>
  <c r="H38" i="12"/>
  <c r="Q38" i="12" s="1"/>
  <c r="H39" i="12"/>
  <c r="Q39" i="12" s="1"/>
  <c r="H40" i="12"/>
  <c r="H41" i="12"/>
  <c r="H42" i="12"/>
  <c r="Q42" i="12" s="1"/>
  <c r="H13" i="13"/>
  <c r="H14" i="13"/>
  <c r="Q14" i="13" s="1"/>
  <c r="H15" i="13"/>
  <c r="Q15" i="13" s="1"/>
  <c r="H16" i="13"/>
  <c r="Q16" i="13" s="1"/>
  <c r="H17" i="13"/>
  <c r="H18" i="13"/>
  <c r="H19" i="13"/>
  <c r="H20" i="13"/>
  <c r="H21" i="13"/>
  <c r="Q21" i="13" s="1"/>
  <c r="H22" i="13"/>
  <c r="Q22" i="13" s="1"/>
  <c r="H23" i="13"/>
  <c r="Q23" i="13" s="1"/>
  <c r="H24" i="13"/>
  <c r="Q24" i="13" s="1"/>
  <c r="H25" i="13"/>
  <c r="H26" i="13"/>
  <c r="H27" i="13"/>
  <c r="H28" i="13"/>
  <c r="H29" i="13"/>
  <c r="Q29" i="13" s="1"/>
  <c r="H30" i="13"/>
  <c r="Q30" i="13" s="1"/>
  <c r="H31" i="13"/>
  <c r="Q31" i="13" s="1"/>
  <c r="H32" i="13"/>
  <c r="Q32" i="13" s="1"/>
  <c r="H33" i="13"/>
  <c r="H34" i="13"/>
  <c r="H35" i="13"/>
  <c r="H38" i="13"/>
  <c r="H39" i="13"/>
  <c r="H40" i="13"/>
  <c r="Q40" i="13" s="1"/>
  <c r="H41" i="13"/>
  <c r="Q41" i="13" s="1"/>
  <c r="H42" i="13"/>
  <c r="Q42" i="13" s="1"/>
  <c r="H13" i="14"/>
  <c r="H14" i="14"/>
  <c r="Q14" i="14" s="1"/>
  <c r="H15" i="14"/>
  <c r="H16" i="14"/>
  <c r="H17" i="14"/>
  <c r="Q17" i="14" s="1"/>
  <c r="H18" i="14"/>
  <c r="Q18" i="14" s="1"/>
  <c r="H19" i="14"/>
  <c r="H20" i="14"/>
  <c r="Q20" i="14" s="1"/>
  <c r="H21" i="14"/>
  <c r="H22" i="14"/>
  <c r="Q22" i="14" s="1"/>
  <c r="H23" i="14"/>
  <c r="H24" i="14"/>
  <c r="H25" i="14"/>
  <c r="H26" i="14"/>
  <c r="Q26" i="14" s="1"/>
  <c r="H27" i="14"/>
  <c r="H28" i="14"/>
  <c r="Q28" i="14" s="1"/>
  <c r="H29" i="14"/>
  <c r="H30" i="14"/>
  <c r="Q30" i="14" s="1"/>
  <c r="H31" i="14"/>
  <c r="H32" i="14"/>
  <c r="H33" i="14"/>
  <c r="Q33" i="14" s="1"/>
  <c r="H34" i="14"/>
  <c r="Q34" i="14" s="1"/>
  <c r="H35" i="14"/>
  <c r="H38" i="14"/>
  <c r="Q38" i="14" s="1"/>
  <c r="H39" i="14"/>
  <c r="H40" i="14"/>
  <c r="Q40" i="14" s="1"/>
  <c r="H41" i="14"/>
  <c r="H42" i="14"/>
  <c r="H13" i="15"/>
  <c r="Q13" i="15" s="1"/>
  <c r="H14" i="15"/>
  <c r="Q14" i="15" s="1"/>
  <c r="H15" i="15"/>
  <c r="H16" i="15"/>
  <c r="Q16" i="15" s="1"/>
  <c r="H17" i="15"/>
  <c r="H18" i="15"/>
  <c r="H19" i="15"/>
  <c r="H20" i="15"/>
  <c r="H21" i="15"/>
  <c r="Q21" i="15" s="1"/>
  <c r="H22" i="15"/>
  <c r="Q22" i="15" s="1"/>
  <c r="H23" i="15"/>
  <c r="H24" i="15"/>
  <c r="Q24" i="15" s="1"/>
  <c r="H25" i="15"/>
  <c r="H26" i="15"/>
  <c r="H27" i="15"/>
  <c r="H28" i="15"/>
  <c r="H29" i="15"/>
  <c r="Q29" i="15" s="1"/>
  <c r="H30" i="15"/>
  <c r="Q30" i="15" s="1"/>
  <c r="H31" i="15"/>
  <c r="H32" i="15"/>
  <c r="Q32" i="15" s="1"/>
  <c r="H33" i="15"/>
  <c r="H34" i="15"/>
  <c r="H35" i="15"/>
  <c r="H38" i="15"/>
  <c r="H39" i="15"/>
  <c r="Q39" i="15" s="1"/>
  <c r="H40" i="15"/>
  <c r="Q40" i="15" s="1"/>
  <c r="H41" i="15"/>
  <c r="H42" i="15"/>
  <c r="Q42" i="15" s="1"/>
  <c r="H13" i="16"/>
  <c r="H14" i="16"/>
  <c r="H15" i="16"/>
  <c r="H16" i="16"/>
  <c r="H17" i="16"/>
  <c r="Q17" i="16" s="1"/>
  <c r="H18" i="16"/>
  <c r="Q18" i="16" s="1"/>
  <c r="H19" i="16"/>
  <c r="Q19" i="16" s="1"/>
  <c r="H20" i="16"/>
  <c r="Q20" i="16" s="1"/>
  <c r="H21" i="16"/>
  <c r="H22" i="16"/>
  <c r="H23" i="16"/>
  <c r="H24" i="16"/>
  <c r="H25" i="16"/>
  <c r="Q25" i="16" s="1"/>
  <c r="H26" i="16"/>
  <c r="Q26" i="16" s="1"/>
  <c r="H27" i="16"/>
  <c r="H28" i="16"/>
  <c r="Q28" i="16" s="1"/>
  <c r="H29" i="16"/>
  <c r="H30" i="16"/>
  <c r="H31" i="16"/>
  <c r="H32" i="16"/>
  <c r="H33" i="16"/>
  <c r="Q33" i="16" s="1"/>
  <c r="H34" i="16"/>
  <c r="Q34" i="16" s="1"/>
  <c r="H35" i="16"/>
  <c r="Q35" i="16" s="1"/>
  <c r="H38" i="16"/>
  <c r="Q38" i="16" s="1"/>
  <c r="H39" i="16"/>
  <c r="H40" i="16"/>
  <c r="H41" i="16"/>
  <c r="H42" i="16"/>
  <c r="H19" i="6"/>
  <c r="Q19" i="6" s="1"/>
  <c r="H20" i="6"/>
  <c r="Q20" i="6" s="1"/>
  <c r="H21" i="6"/>
  <c r="Q21" i="6" s="1"/>
  <c r="H22" i="6"/>
  <c r="Q22" i="6" s="1"/>
  <c r="H23" i="6"/>
  <c r="H24" i="6"/>
  <c r="H25" i="6"/>
  <c r="Q25" i="6" s="1"/>
  <c r="H26" i="6"/>
  <c r="Q26" i="6" s="1"/>
  <c r="H27" i="6"/>
  <c r="Q27" i="6" s="1"/>
  <c r="H28" i="6"/>
  <c r="Q28" i="6" s="1"/>
  <c r="H29" i="6"/>
  <c r="Q29" i="6" s="1"/>
  <c r="H30" i="6"/>
  <c r="Q30" i="6" s="1"/>
  <c r="H31" i="6"/>
  <c r="H32" i="6"/>
  <c r="H33" i="6"/>
  <c r="Q33" i="6" s="1"/>
  <c r="H34" i="6"/>
  <c r="Q34" i="6" s="1"/>
  <c r="H35" i="6"/>
  <c r="Q35" i="6" s="1"/>
  <c r="H36" i="6"/>
  <c r="Q36" i="6" s="1"/>
  <c r="H37" i="6"/>
  <c r="Q37" i="6" s="1"/>
  <c r="H38" i="6"/>
  <c r="Q38" i="6" s="1"/>
  <c r="H39" i="6"/>
  <c r="H40" i="6"/>
  <c r="H41" i="6"/>
  <c r="Q41" i="6" s="1"/>
  <c r="H42" i="6"/>
  <c r="Q42" i="6" s="1"/>
  <c r="P53" i="10"/>
  <c r="O53" i="10"/>
  <c r="N53" i="10"/>
  <c r="M53" i="10"/>
  <c r="L53" i="10"/>
  <c r="K53" i="10"/>
  <c r="J53" i="10"/>
  <c r="P52" i="10"/>
  <c r="O52" i="10"/>
  <c r="N52" i="10"/>
  <c r="M52" i="10"/>
  <c r="L52" i="10"/>
  <c r="K52" i="10"/>
  <c r="J52" i="10"/>
  <c r="P51" i="10"/>
  <c r="O51" i="10"/>
  <c r="N51" i="10"/>
  <c r="M51" i="10"/>
  <c r="L51" i="10"/>
  <c r="K51" i="10"/>
  <c r="J51" i="10"/>
  <c r="P53" i="11"/>
  <c r="O53" i="11"/>
  <c r="N53" i="11"/>
  <c r="M53" i="11"/>
  <c r="L53" i="11"/>
  <c r="K53" i="11"/>
  <c r="J53" i="11"/>
  <c r="P52" i="11"/>
  <c r="O52" i="11"/>
  <c r="N52" i="11"/>
  <c r="M52" i="11"/>
  <c r="L52" i="11"/>
  <c r="K52" i="11"/>
  <c r="J52" i="11"/>
  <c r="P51" i="11"/>
  <c r="O51" i="11"/>
  <c r="N51" i="11"/>
  <c r="M51" i="11"/>
  <c r="L51" i="11"/>
  <c r="K51" i="11"/>
  <c r="J51" i="11"/>
  <c r="P53" i="12"/>
  <c r="O53" i="12"/>
  <c r="N53" i="12"/>
  <c r="M53" i="12"/>
  <c r="L53" i="12"/>
  <c r="K53" i="12"/>
  <c r="J53" i="12"/>
  <c r="P52" i="12"/>
  <c r="O52" i="12"/>
  <c r="N52" i="12"/>
  <c r="M52" i="12"/>
  <c r="L52" i="12"/>
  <c r="K52" i="12"/>
  <c r="J52" i="12"/>
  <c r="Q52" i="12" s="1"/>
  <c r="P51" i="12"/>
  <c r="O51" i="12"/>
  <c r="N51" i="12"/>
  <c r="M51" i="12"/>
  <c r="L51" i="12"/>
  <c r="K51" i="12"/>
  <c r="J51" i="12"/>
  <c r="P53" i="13"/>
  <c r="O53" i="13"/>
  <c r="N53" i="13"/>
  <c r="M53" i="13"/>
  <c r="L53" i="13"/>
  <c r="K53" i="13"/>
  <c r="J53" i="13"/>
  <c r="P52" i="13"/>
  <c r="O52" i="13"/>
  <c r="N52" i="13"/>
  <c r="M52" i="13"/>
  <c r="L52" i="13"/>
  <c r="K52" i="13"/>
  <c r="J52" i="13"/>
  <c r="P51" i="13"/>
  <c r="O51" i="13"/>
  <c r="N51" i="13"/>
  <c r="M51" i="13"/>
  <c r="L51" i="13"/>
  <c r="K51" i="13"/>
  <c r="J51" i="13"/>
  <c r="P53" i="14"/>
  <c r="O53" i="14"/>
  <c r="N53" i="14"/>
  <c r="M53" i="14"/>
  <c r="L53" i="14"/>
  <c r="K53" i="14"/>
  <c r="J53" i="14"/>
  <c r="P52" i="14"/>
  <c r="O52" i="14"/>
  <c r="N52" i="14"/>
  <c r="M52" i="14"/>
  <c r="L52" i="14"/>
  <c r="K52" i="14"/>
  <c r="J52" i="14"/>
  <c r="P51" i="14"/>
  <c r="O51" i="14"/>
  <c r="N51" i="14"/>
  <c r="M51" i="14"/>
  <c r="L51" i="14"/>
  <c r="K51" i="14"/>
  <c r="J51" i="14"/>
  <c r="P53" i="15"/>
  <c r="O53" i="15"/>
  <c r="N53" i="15"/>
  <c r="M53" i="15"/>
  <c r="L53" i="15"/>
  <c r="K53" i="15"/>
  <c r="J53" i="15"/>
  <c r="Q53" i="15" s="1"/>
  <c r="P52" i="15"/>
  <c r="O52" i="15"/>
  <c r="N52" i="15"/>
  <c r="M52" i="15"/>
  <c r="L52" i="15"/>
  <c r="K52" i="15"/>
  <c r="J52" i="15"/>
  <c r="P51" i="15"/>
  <c r="O51" i="15"/>
  <c r="N51" i="15"/>
  <c r="M51" i="15"/>
  <c r="L51" i="15"/>
  <c r="K51" i="15"/>
  <c r="J51" i="15"/>
  <c r="P53" i="16"/>
  <c r="O53" i="16"/>
  <c r="N53" i="16"/>
  <c r="M53" i="16"/>
  <c r="L53" i="16"/>
  <c r="K53" i="16"/>
  <c r="J53" i="16"/>
  <c r="P52" i="16"/>
  <c r="O52" i="16"/>
  <c r="N52" i="16"/>
  <c r="M52" i="16"/>
  <c r="L52" i="16"/>
  <c r="K52" i="16"/>
  <c r="J52" i="16"/>
  <c r="P51" i="16"/>
  <c r="O51" i="16"/>
  <c r="N51" i="16"/>
  <c r="M51" i="16"/>
  <c r="L51" i="16"/>
  <c r="K51" i="16"/>
  <c r="J51" i="16"/>
  <c r="P53" i="9"/>
  <c r="O53" i="9"/>
  <c r="N53" i="9"/>
  <c r="M53" i="9"/>
  <c r="L53" i="9"/>
  <c r="K53" i="9"/>
  <c r="J53" i="9"/>
  <c r="P52" i="9"/>
  <c r="O52" i="9"/>
  <c r="N52" i="9"/>
  <c r="M52" i="9"/>
  <c r="L52" i="9"/>
  <c r="K52" i="9"/>
  <c r="J52" i="9"/>
  <c r="P51" i="9"/>
  <c r="O51" i="9"/>
  <c r="N51" i="9"/>
  <c r="M51" i="9"/>
  <c r="L51" i="9"/>
  <c r="K51" i="9"/>
  <c r="J51" i="9"/>
  <c r="Q51" i="9" s="1"/>
  <c r="P53" i="6"/>
  <c r="O53" i="6"/>
  <c r="N53" i="6"/>
  <c r="M53" i="6"/>
  <c r="L53" i="6"/>
  <c r="K53" i="6"/>
  <c r="J53" i="6"/>
  <c r="P52" i="6"/>
  <c r="O52" i="6"/>
  <c r="N52" i="6"/>
  <c r="M52" i="6"/>
  <c r="L52" i="6"/>
  <c r="K52" i="6"/>
  <c r="J52" i="6"/>
  <c r="P51" i="6"/>
  <c r="O51" i="6"/>
  <c r="N51" i="6"/>
  <c r="M51" i="6"/>
  <c r="L51" i="6"/>
  <c r="K51" i="6"/>
  <c r="J51" i="6"/>
  <c r="P53" i="8"/>
  <c r="O53" i="8"/>
  <c r="N53" i="8"/>
  <c r="M53" i="8"/>
  <c r="L53" i="8"/>
  <c r="K53" i="8"/>
  <c r="J53" i="8"/>
  <c r="P52" i="8"/>
  <c r="O52" i="8"/>
  <c r="N52" i="8"/>
  <c r="M52" i="8"/>
  <c r="L52" i="8"/>
  <c r="K52" i="8"/>
  <c r="J52" i="8"/>
  <c r="P51" i="8"/>
  <c r="O51" i="8"/>
  <c r="N51" i="8"/>
  <c r="M51" i="8"/>
  <c r="L51" i="8"/>
  <c r="K51" i="8"/>
  <c r="J51" i="8"/>
  <c r="P63" i="6"/>
  <c r="O63" i="6"/>
  <c r="N63" i="6"/>
  <c r="M63" i="6"/>
  <c r="L63" i="6"/>
  <c r="K63" i="6"/>
  <c r="P62" i="6"/>
  <c r="O62" i="6"/>
  <c r="N62" i="6"/>
  <c r="M62" i="6"/>
  <c r="L62" i="6"/>
  <c r="K62" i="6"/>
  <c r="P61" i="6"/>
  <c r="O61" i="6"/>
  <c r="L61" i="6"/>
  <c r="K61" i="6"/>
  <c r="P60" i="6"/>
  <c r="O60" i="6"/>
  <c r="N60" i="6"/>
  <c r="M60" i="6"/>
  <c r="L60" i="6"/>
  <c r="K60" i="6"/>
  <c r="P59" i="6"/>
  <c r="O59" i="6"/>
  <c r="N59" i="6"/>
  <c r="M59" i="6"/>
  <c r="L59" i="6"/>
  <c r="K59" i="6"/>
  <c r="J57" i="6"/>
  <c r="A1" i="17"/>
  <c r="O43" i="6"/>
  <c r="N43" i="6"/>
  <c r="K43" i="6"/>
  <c r="J43" i="6"/>
  <c r="Q40" i="6"/>
  <c r="Q39" i="6"/>
  <c r="Q32" i="6"/>
  <c r="Q31" i="6"/>
  <c r="Q24" i="6"/>
  <c r="Q23" i="6"/>
  <c r="H18" i="6"/>
  <c r="Q18" i="6" s="1"/>
  <c r="H17" i="6"/>
  <c r="H16" i="6"/>
  <c r="H15" i="6"/>
  <c r="Q15" i="6" s="1"/>
  <c r="H14" i="6"/>
  <c r="A1" i="10"/>
  <c r="A1" i="11"/>
  <c r="A1" i="12"/>
  <c r="A1" i="13"/>
  <c r="A1" i="14"/>
  <c r="A1" i="15"/>
  <c r="A1" i="16"/>
  <c r="A1" i="9"/>
  <c r="P63" i="10"/>
  <c r="O63" i="10"/>
  <c r="N63" i="10"/>
  <c r="M63" i="10"/>
  <c r="L63" i="10"/>
  <c r="K63" i="10"/>
  <c r="Q63" i="10" s="1"/>
  <c r="P62" i="10"/>
  <c r="O62" i="10"/>
  <c r="N62" i="10"/>
  <c r="M62" i="10"/>
  <c r="L62" i="10"/>
  <c r="K62" i="10"/>
  <c r="P61" i="10"/>
  <c r="O61" i="10"/>
  <c r="K61" i="10"/>
  <c r="P60" i="10"/>
  <c r="O60" i="10"/>
  <c r="N60" i="10"/>
  <c r="M60" i="10"/>
  <c r="L60" i="10"/>
  <c r="K60" i="10"/>
  <c r="P59" i="10"/>
  <c r="O59" i="10"/>
  <c r="N59" i="10"/>
  <c r="N64" i="10" s="1"/>
  <c r="M59" i="10"/>
  <c r="L59" i="10"/>
  <c r="K59" i="10"/>
  <c r="J58" i="10"/>
  <c r="J57" i="10"/>
  <c r="P43" i="10"/>
  <c r="O43" i="10"/>
  <c r="N43" i="10"/>
  <c r="K43" i="10"/>
  <c r="J43" i="10"/>
  <c r="Q42" i="10"/>
  <c r="Q41" i="10"/>
  <c r="Q40" i="10"/>
  <c r="Q32" i="10"/>
  <c r="Q31" i="10"/>
  <c r="Q30" i="10"/>
  <c r="Q24" i="10"/>
  <c r="Q23" i="10"/>
  <c r="Q22" i="10"/>
  <c r="Q16" i="10"/>
  <c r="Q15" i="10"/>
  <c r="Q14" i="10"/>
  <c r="Q12" i="10"/>
  <c r="H11" i="10"/>
  <c r="H10" i="10"/>
  <c r="H9" i="10"/>
  <c r="Q9" i="10" s="1"/>
  <c r="H8" i="10"/>
  <c r="Q8" i="10" s="1"/>
  <c r="P63" i="11"/>
  <c r="O63" i="11"/>
  <c r="N63" i="11"/>
  <c r="M63" i="11"/>
  <c r="L63" i="11"/>
  <c r="K63" i="11"/>
  <c r="P62" i="11"/>
  <c r="O62" i="11"/>
  <c r="N62" i="11"/>
  <c r="M62" i="11"/>
  <c r="L62" i="11"/>
  <c r="K62" i="11"/>
  <c r="Q62" i="11" s="1"/>
  <c r="P61" i="11"/>
  <c r="O61" i="11"/>
  <c r="M61" i="11"/>
  <c r="K61" i="11"/>
  <c r="P60" i="11"/>
  <c r="O60" i="11"/>
  <c r="N60" i="11"/>
  <c r="M60" i="11"/>
  <c r="L60" i="11"/>
  <c r="K60" i="11"/>
  <c r="P59" i="11"/>
  <c r="O59" i="11"/>
  <c r="N59" i="11"/>
  <c r="M59" i="11"/>
  <c r="M64" i="11" s="1"/>
  <c r="L59" i="11"/>
  <c r="K59" i="11"/>
  <c r="J58" i="11"/>
  <c r="J57" i="11"/>
  <c r="P43" i="11"/>
  <c r="O43" i="11"/>
  <c r="N43" i="11"/>
  <c r="M43" i="11"/>
  <c r="K43" i="11"/>
  <c r="J43" i="11"/>
  <c r="Q34" i="11"/>
  <c r="Q29" i="11"/>
  <c r="Q26" i="11"/>
  <c r="Q23" i="11"/>
  <c r="Q18" i="11"/>
  <c r="Q13" i="11"/>
  <c r="Q12" i="11"/>
  <c r="L61" i="11"/>
  <c r="H11" i="11"/>
  <c r="H10" i="11"/>
  <c r="Q10" i="11" s="1"/>
  <c r="H9" i="11"/>
  <c r="Q9" i="11" s="1"/>
  <c r="H8" i="11"/>
  <c r="Q8" i="11" s="1"/>
  <c r="P63" i="12"/>
  <c r="O63" i="12"/>
  <c r="N63" i="12"/>
  <c r="M63" i="12"/>
  <c r="L63" i="12"/>
  <c r="K63" i="12"/>
  <c r="P62" i="12"/>
  <c r="O62" i="12"/>
  <c r="N62" i="12"/>
  <c r="M62" i="12"/>
  <c r="L62" i="12"/>
  <c r="K62" i="12"/>
  <c r="Q62" i="12" s="1"/>
  <c r="P61" i="12"/>
  <c r="O61" i="12"/>
  <c r="K61" i="12"/>
  <c r="P60" i="12"/>
  <c r="O60" i="12"/>
  <c r="N60" i="12"/>
  <c r="M60" i="12"/>
  <c r="L60" i="12"/>
  <c r="K60" i="12"/>
  <c r="Q60" i="12" s="1"/>
  <c r="P59" i="12"/>
  <c r="O59" i="12"/>
  <c r="N59" i="12"/>
  <c r="M59" i="12"/>
  <c r="L59" i="12"/>
  <c r="K59" i="12"/>
  <c r="J58" i="12"/>
  <c r="J57" i="12"/>
  <c r="P43" i="12"/>
  <c r="O43" i="12"/>
  <c r="N43" i="12"/>
  <c r="K43" i="12"/>
  <c r="J43" i="12"/>
  <c r="Q41" i="12"/>
  <c r="Q40" i="12"/>
  <c r="Q31" i="12"/>
  <c r="Q30" i="12"/>
  <c r="Q29" i="12"/>
  <c r="Q23" i="12"/>
  <c r="Q22" i="12"/>
  <c r="Q21" i="12"/>
  <c r="Q15" i="12"/>
  <c r="Q14" i="12"/>
  <c r="Q13" i="12"/>
  <c r="Q12" i="12"/>
  <c r="H11" i="12"/>
  <c r="H10" i="12"/>
  <c r="H9" i="12"/>
  <c r="Q9" i="12" s="1"/>
  <c r="H8" i="12"/>
  <c r="Q8" i="12" s="1"/>
  <c r="P63" i="13"/>
  <c r="O63" i="13"/>
  <c r="N63" i="13"/>
  <c r="M63" i="13"/>
  <c r="L63" i="13"/>
  <c r="K63" i="13"/>
  <c r="P62" i="13"/>
  <c r="O62" i="13"/>
  <c r="N62" i="13"/>
  <c r="M62" i="13"/>
  <c r="L62" i="13"/>
  <c r="K62" i="13"/>
  <c r="P61" i="13"/>
  <c r="O61" i="13"/>
  <c r="K61" i="13"/>
  <c r="P60" i="13"/>
  <c r="O60" i="13"/>
  <c r="N60" i="13"/>
  <c r="M60" i="13"/>
  <c r="L60" i="13"/>
  <c r="K60" i="13"/>
  <c r="P59" i="13"/>
  <c r="O59" i="13"/>
  <c r="N59" i="13"/>
  <c r="M59" i="13"/>
  <c r="L59" i="13"/>
  <c r="K59" i="13"/>
  <c r="J58" i="13"/>
  <c r="J57" i="13"/>
  <c r="P43" i="13"/>
  <c r="O43" i="13"/>
  <c r="N43" i="13"/>
  <c r="K43" i="13"/>
  <c r="J43" i="13"/>
  <c r="Q39" i="13"/>
  <c r="Q38" i="13"/>
  <c r="Q35" i="13"/>
  <c r="Q34" i="13"/>
  <c r="Q33" i="13"/>
  <c r="Q28" i="13"/>
  <c r="Q27" i="13"/>
  <c r="Q26" i="13"/>
  <c r="Q25" i="13"/>
  <c r="Q20" i="13"/>
  <c r="Q19" i="13"/>
  <c r="Q18" i="13"/>
  <c r="Q17" i="13"/>
  <c r="Q13" i="13"/>
  <c r="Q12" i="13"/>
  <c r="M61" i="13"/>
  <c r="H10" i="13"/>
  <c r="Q10" i="13" s="1"/>
  <c r="H9" i="13"/>
  <c r="Q9" i="13" s="1"/>
  <c r="H8" i="13"/>
  <c r="Q8" i="13" s="1"/>
  <c r="P63" i="14"/>
  <c r="O63" i="14"/>
  <c r="N63" i="14"/>
  <c r="M63" i="14"/>
  <c r="L63" i="14"/>
  <c r="K63" i="14"/>
  <c r="Q63" i="14" s="1"/>
  <c r="P62" i="14"/>
  <c r="O62" i="14"/>
  <c r="N62" i="14"/>
  <c r="M62" i="14"/>
  <c r="L62" i="14"/>
  <c r="K62" i="14"/>
  <c r="P61" i="14"/>
  <c r="O61" i="14"/>
  <c r="K61" i="14"/>
  <c r="P60" i="14"/>
  <c r="O60" i="14"/>
  <c r="N60" i="14"/>
  <c r="M60" i="14"/>
  <c r="L60" i="14"/>
  <c r="K60" i="14"/>
  <c r="P59" i="14"/>
  <c r="P64" i="14" s="1"/>
  <c r="O59" i="14"/>
  <c r="N59" i="14"/>
  <c r="M59" i="14"/>
  <c r="L59" i="14"/>
  <c r="K59" i="14"/>
  <c r="J58" i="14"/>
  <c r="J57" i="14"/>
  <c r="P43" i="14"/>
  <c r="O43" i="14"/>
  <c r="N43" i="14"/>
  <c r="K43" i="14"/>
  <c r="J43" i="14"/>
  <c r="Q42" i="14"/>
  <c r="Q41" i="14"/>
  <c r="Q39" i="14"/>
  <c r="Q35" i="14"/>
  <c r="Q32" i="14"/>
  <c r="Q31" i="14"/>
  <c r="Q29" i="14"/>
  <c r="Q27" i="14"/>
  <c r="Q25" i="14"/>
  <c r="Q24" i="14"/>
  <c r="Q23" i="14"/>
  <c r="Q21" i="14"/>
  <c r="Q19" i="14"/>
  <c r="Q16" i="14"/>
  <c r="Q15" i="14"/>
  <c r="Q13" i="14"/>
  <c r="Q12" i="14"/>
  <c r="H11" i="14"/>
  <c r="H10" i="14"/>
  <c r="H9" i="14"/>
  <c r="Q9" i="14" s="1"/>
  <c r="H8" i="14"/>
  <c r="Q8" i="14" s="1"/>
  <c r="P63" i="15"/>
  <c r="O63" i="15"/>
  <c r="N63" i="15"/>
  <c r="M63" i="15"/>
  <c r="L63" i="15"/>
  <c r="K63" i="15"/>
  <c r="P62" i="15"/>
  <c r="O62" i="15"/>
  <c r="N62" i="15"/>
  <c r="M62" i="15"/>
  <c r="L62" i="15"/>
  <c r="K62" i="15"/>
  <c r="P61" i="15"/>
  <c r="O61" i="15"/>
  <c r="M61" i="15"/>
  <c r="K61" i="15"/>
  <c r="P60" i="15"/>
  <c r="O60" i="15"/>
  <c r="N60" i="15"/>
  <c r="M60" i="15"/>
  <c r="L60" i="15"/>
  <c r="K60" i="15"/>
  <c r="P59" i="15"/>
  <c r="P64" i="15" s="1"/>
  <c r="O59" i="15"/>
  <c r="N59" i="15"/>
  <c r="M59" i="15"/>
  <c r="L59" i="15"/>
  <c r="K59" i="15"/>
  <c r="J58" i="15"/>
  <c r="J57" i="15"/>
  <c r="P43" i="15"/>
  <c r="O43" i="15"/>
  <c r="N43" i="15"/>
  <c r="M43" i="15"/>
  <c r="K43" i="15"/>
  <c r="J43" i="15"/>
  <c r="Q41" i="15"/>
  <c r="Q38" i="15"/>
  <c r="Q35" i="15"/>
  <c r="Q34" i="15"/>
  <c r="Q33" i="15"/>
  <c r="Q31" i="15"/>
  <c r="Q28" i="15"/>
  <c r="Q27" i="15"/>
  <c r="Q26" i="15"/>
  <c r="Q25" i="15"/>
  <c r="Q23" i="15"/>
  <c r="Q20" i="15"/>
  <c r="Q19" i="15"/>
  <c r="Q18" i="15"/>
  <c r="Q17" i="15"/>
  <c r="Q15" i="15"/>
  <c r="Q12" i="15"/>
  <c r="H11" i="15"/>
  <c r="H10" i="15"/>
  <c r="Q10" i="15" s="1"/>
  <c r="H9" i="15"/>
  <c r="Q9" i="15" s="1"/>
  <c r="H8" i="15"/>
  <c r="Q8" i="15" s="1"/>
  <c r="P63" i="16"/>
  <c r="O63" i="16"/>
  <c r="N63" i="16"/>
  <c r="M63" i="16"/>
  <c r="L63" i="16"/>
  <c r="K63" i="16"/>
  <c r="Q63" i="16" s="1"/>
  <c r="P62" i="16"/>
  <c r="O62" i="16"/>
  <c r="N62" i="16"/>
  <c r="M62" i="16"/>
  <c r="L62" i="16"/>
  <c r="K62" i="16"/>
  <c r="P61" i="16"/>
  <c r="O61" i="16"/>
  <c r="K61" i="16"/>
  <c r="P60" i="16"/>
  <c r="O60" i="16"/>
  <c r="N60" i="16"/>
  <c r="M60" i="16"/>
  <c r="L60" i="16"/>
  <c r="K60" i="16"/>
  <c r="P59" i="16"/>
  <c r="P64" i="16" s="1"/>
  <c r="O59" i="16"/>
  <c r="N59" i="16"/>
  <c r="M59" i="16"/>
  <c r="L59" i="16"/>
  <c r="K59" i="16"/>
  <c r="J58" i="16"/>
  <c r="J57" i="16"/>
  <c r="P43" i="16"/>
  <c r="O43" i="16"/>
  <c r="N43" i="16"/>
  <c r="K43" i="16"/>
  <c r="J43" i="16"/>
  <c r="Q42" i="16"/>
  <c r="Q41" i="16"/>
  <c r="Q40" i="16"/>
  <c r="Q39" i="16"/>
  <c r="Q32" i="16"/>
  <c r="Q31" i="16"/>
  <c r="Q30" i="16"/>
  <c r="Q29" i="16"/>
  <c r="Q27" i="16"/>
  <c r="Q24" i="16"/>
  <c r="Q23" i="16"/>
  <c r="Q22" i="16"/>
  <c r="Q21" i="16"/>
  <c r="Q16" i="16"/>
  <c r="Q15" i="16"/>
  <c r="Q14" i="16"/>
  <c r="Q13" i="16"/>
  <c r="Q12" i="16"/>
  <c r="H10" i="16"/>
  <c r="Q10" i="16" s="1"/>
  <c r="H9" i="16"/>
  <c r="Q9" i="16" s="1"/>
  <c r="H8" i="16"/>
  <c r="Q8" i="16" s="1"/>
  <c r="P63" i="9"/>
  <c r="O63" i="9"/>
  <c r="N63" i="9"/>
  <c r="M63" i="9"/>
  <c r="L63" i="9"/>
  <c r="K63" i="9"/>
  <c r="P62" i="9"/>
  <c r="O62" i="9"/>
  <c r="N62" i="9"/>
  <c r="M62" i="9"/>
  <c r="L62" i="9"/>
  <c r="K62" i="9"/>
  <c r="P61" i="9"/>
  <c r="O61" i="9"/>
  <c r="K61" i="9"/>
  <c r="P60" i="9"/>
  <c r="O60" i="9"/>
  <c r="N60" i="9"/>
  <c r="M60" i="9"/>
  <c r="L60" i="9"/>
  <c r="K60" i="9"/>
  <c r="P59" i="9"/>
  <c r="O59" i="9"/>
  <c r="O64" i="9" s="1"/>
  <c r="N59" i="9"/>
  <c r="N64" i="9" s="1"/>
  <c r="M59" i="9"/>
  <c r="L59" i="9"/>
  <c r="K59" i="9"/>
  <c r="J58" i="9"/>
  <c r="J57" i="9"/>
  <c r="P43" i="9"/>
  <c r="O43" i="9"/>
  <c r="N43" i="9"/>
  <c r="K43" i="9"/>
  <c r="J43" i="9"/>
  <c r="Q41" i="9"/>
  <c r="Q38" i="9"/>
  <c r="Q35" i="9"/>
  <c r="Q34" i="9"/>
  <c r="Q33" i="9"/>
  <c r="Q31" i="9"/>
  <c r="Q29" i="9"/>
  <c r="Q28" i="9"/>
  <c r="Q27" i="9"/>
  <c r="Q26" i="9"/>
  <c r="Q25" i="9"/>
  <c r="Q23" i="9"/>
  <c r="Q20" i="9"/>
  <c r="Q19" i="9"/>
  <c r="Q18" i="9"/>
  <c r="Q17" i="9"/>
  <c r="Q15" i="9"/>
  <c r="Q13" i="9"/>
  <c r="Q12" i="9"/>
  <c r="H11" i="9"/>
  <c r="H10" i="9"/>
  <c r="H9" i="9"/>
  <c r="Q9" i="9" s="1"/>
  <c r="H8" i="9"/>
  <c r="Q8" i="9" s="1"/>
  <c r="A1" i="8"/>
  <c r="N60" i="8"/>
  <c r="O60" i="8"/>
  <c r="P60" i="8"/>
  <c r="O61" i="8"/>
  <c r="P61" i="8"/>
  <c r="N62" i="8"/>
  <c r="O62" i="8"/>
  <c r="P62" i="8"/>
  <c r="N63" i="8"/>
  <c r="O63" i="8"/>
  <c r="P63" i="8"/>
  <c r="P59" i="8"/>
  <c r="O59" i="8"/>
  <c r="O64" i="8" s="1"/>
  <c r="N59" i="8"/>
  <c r="N64" i="8" s="1"/>
  <c r="M59" i="8"/>
  <c r="M60" i="8"/>
  <c r="M62" i="8"/>
  <c r="M63" i="8"/>
  <c r="L60" i="8"/>
  <c r="L62" i="8"/>
  <c r="L63" i="8"/>
  <c r="K59" i="8"/>
  <c r="K63" i="8"/>
  <c r="K62" i="8"/>
  <c r="K61" i="8"/>
  <c r="K60" i="8"/>
  <c r="Q60" i="8" s="1"/>
  <c r="J58" i="8"/>
  <c r="Q53" i="6" l="1"/>
  <c r="K64" i="13"/>
  <c r="Q59" i="13"/>
  <c r="J64" i="11"/>
  <c r="Q58" i="11"/>
  <c r="Q60" i="6"/>
  <c r="Q63" i="6"/>
  <c r="P64" i="8"/>
  <c r="P64" i="9"/>
  <c r="Q63" i="9"/>
  <c r="Q60" i="16"/>
  <c r="Q60" i="15"/>
  <c r="Q63" i="15"/>
  <c r="Q60" i="14"/>
  <c r="Q58" i="12"/>
  <c r="J64" i="12"/>
  <c r="Q59" i="11"/>
  <c r="K64" i="11"/>
  <c r="O64" i="10"/>
  <c r="Q52" i="15"/>
  <c r="Q51" i="12"/>
  <c r="Q53" i="10"/>
  <c r="Q60" i="9"/>
  <c r="Q58" i="16"/>
  <c r="J64" i="16"/>
  <c r="Q62" i="16"/>
  <c r="Q58" i="15"/>
  <c r="J64" i="15"/>
  <c r="Q58" i="14"/>
  <c r="J64" i="14"/>
  <c r="Q62" i="14"/>
  <c r="M64" i="13"/>
  <c r="Q59" i="12"/>
  <c r="K64" i="12"/>
  <c r="L64" i="11"/>
  <c r="P64" i="10"/>
  <c r="K64" i="6"/>
  <c r="Q59" i="6"/>
  <c r="Q62" i="6"/>
  <c r="Q52" i="6"/>
  <c r="F39" i="21" s="1"/>
  <c r="Q51" i="15"/>
  <c r="Q53" i="13"/>
  <c r="Q52" i="10"/>
  <c r="Q62" i="9"/>
  <c r="K64" i="16"/>
  <c r="Q59" i="16"/>
  <c r="Q59" i="15"/>
  <c r="K64" i="15"/>
  <c r="Q62" i="15"/>
  <c r="Q59" i="14"/>
  <c r="K64" i="14"/>
  <c r="N64" i="13"/>
  <c r="Q60" i="10"/>
  <c r="L64" i="6"/>
  <c r="Q51" i="6"/>
  <c r="Q53" i="16"/>
  <c r="Q52" i="13"/>
  <c r="Q51" i="10"/>
  <c r="Q58" i="9"/>
  <c r="J64" i="9"/>
  <c r="K64" i="9"/>
  <c r="Q59" i="9"/>
  <c r="O64" i="13"/>
  <c r="N64" i="11"/>
  <c r="Q58" i="10"/>
  <c r="J64" i="10"/>
  <c r="Q62" i="10"/>
  <c r="M64" i="6"/>
  <c r="Q53" i="8"/>
  <c r="Q52" i="16"/>
  <c r="F48" i="21" s="1"/>
  <c r="Q51" i="13"/>
  <c r="Q53" i="11"/>
  <c r="M64" i="15"/>
  <c r="M64" i="14"/>
  <c r="P64" i="13"/>
  <c r="Q63" i="13"/>
  <c r="N64" i="12"/>
  <c r="O64" i="11"/>
  <c r="Q61" i="11"/>
  <c r="K64" i="10"/>
  <c r="Q59" i="10"/>
  <c r="N64" i="6"/>
  <c r="Q52" i="8"/>
  <c r="Q51" i="16"/>
  <c r="Q53" i="14"/>
  <c r="Q52" i="11"/>
  <c r="Q58" i="8"/>
  <c r="J64" i="8"/>
  <c r="Q62" i="8"/>
  <c r="Q63" i="8"/>
  <c r="N64" i="16"/>
  <c r="N64" i="15"/>
  <c r="N64" i="14"/>
  <c r="Q60" i="13"/>
  <c r="O64" i="12"/>
  <c r="P64" i="11"/>
  <c r="O64" i="6"/>
  <c r="Q61" i="6"/>
  <c r="Q51" i="8"/>
  <c r="Q53" i="9"/>
  <c r="Q52" i="14"/>
  <c r="Q51" i="11"/>
  <c r="K64" i="8"/>
  <c r="Q59" i="8"/>
  <c r="O64" i="16"/>
  <c r="O64" i="15"/>
  <c r="O64" i="14"/>
  <c r="Q61" i="14"/>
  <c r="Q58" i="13"/>
  <c r="J64" i="13"/>
  <c r="Q62" i="13"/>
  <c r="P64" i="12"/>
  <c r="Q63" i="12"/>
  <c r="Q60" i="11"/>
  <c r="Q63" i="11"/>
  <c r="M64" i="10"/>
  <c r="P64" i="6"/>
  <c r="Q52" i="9"/>
  <c r="Q51" i="14"/>
  <c r="Q53" i="12"/>
  <c r="P48" i="6"/>
  <c r="P49" i="6" s="1"/>
  <c r="L48" i="8"/>
  <c r="L48" i="11"/>
  <c r="P48" i="10"/>
  <c r="P48" i="16"/>
  <c r="F42" i="21"/>
  <c r="K48" i="10"/>
  <c r="M48" i="10"/>
  <c r="M48" i="14"/>
  <c r="P48" i="13"/>
  <c r="M48" i="6"/>
  <c r="M49" i="6" s="1"/>
  <c r="P48" i="9"/>
  <c r="L48" i="10"/>
  <c r="O48" i="11"/>
  <c r="M48" i="12"/>
  <c r="N48" i="12"/>
  <c r="O48" i="12"/>
  <c r="N48" i="6"/>
  <c r="N49" i="6" s="1"/>
  <c r="M48" i="16"/>
  <c r="O48" i="6"/>
  <c r="K48" i="6"/>
  <c r="N48" i="16"/>
  <c r="K48" i="14"/>
  <c r="N48" i="13"/>
  <c r="P48" i="12"/>
  <c r="K48" i="11"/>
  <c r="K48" i="15"/>
  <c r="N48" i="14"/>
  <c r="K48" i="12"/>
  <c r="O48" i="10"/>
  <c r="L48" i="15"/>
  <c r="P48" i="11"/>
  <c r="M48" i="15"/>
  <c r="M48" i="9"/>
  <c r="N48" i="15"/>
  <c r="O48" i="15"/>
  <c r="P48" i="14"/>
  <c r="K48" i="13"/>
  <c r="L48" i="13"/>
  <c r="M48" i="13"/>
  <c r="N48" i="9"/>
  <c r="O48" i="16"/>
  <c r="L48" i="12"/>
  <c r="M48" i="11"/>
  <c r="N48" i="11"/>
  <c r="K48" i="16"/>
  <c r="L48" i="14"/>
  <c r="O48" i="13"/>
  <c r="N48" i="10"/>
  <c r="L48" i="9"/>
  <c r="O48" i="14"/>
  <c r="L48" i="16"/>
  <c r="F44" i="21"/>
  <c r="L48" i="6"/>
  <c r="K48" i="9"/>
  <c r="P48" i="15"/>
  <c r="F47" i="21"/>
  <c r="O48" i="9"/>
  <c r="F46" i="21"/>
  <c r="F43" i="21"/>
  <c r="F45" i="21"/>
  <c r="F41" i="21"/>
  <c r="G42" i="21"/>
  <c r="H43" i="11"/>
  <c r="H43" i="16"/>
  <c r="H43" i="12"/>
  <c r="P49" i="13"/>
  <c r="J48" i="9"/>
  <c r="J48" i="13"/>
  <c r="J48" i="10"/>
  <c r="J48" i="11"/>
  <c r="J48" i="16"/>
  <c r="J48" i="14"/>
  <c r="J48" i="12"/>
  <c r="P49" i="12"/>
  <c r="J48" i="15"/>
  <c r="J48" i="6"/>
  <c r="J48" i="8"/>
  <c r="H43" i="6"/>
  <c r="Q14" i="6"/>
  <c r="L61" i="16"/>
  <c r="Q61" i="16" s="1"/>
  <c r="Q11" i="16"/>
  <c r="Q16" i="6"/>
  <c r="Q17" i="6"/>
  <c r="L43" i="6"/>
  <c r="M43" i="6"/>
  <c r="H43" i="9"/>
  <c r="M61" i="9"/>
  <c r="M64" i="9" s="1"/>
  <c r="Q10" i="9"/>
  <c r="M43" i="9"/>
  <c r="L61" i="9"/>
  <c r="Q61" i="9" s="1"/>
  <c r="L43" i="9"/>
  <c r="Q11" i="9"/>
  <c r="H43" i="15"/>
  <c r="L61" i="14"/>
  <c r="L64" i="14" s="1"/>
  <c r="L43" i="14"/>
  <c r="Q11" i="14"/>
  <c r="M61" i="10"/>
  <c r="M43" i="10"/>
  <c r="Q10" i="10"/>
  <c r="L43" i="16"/>
  <c r="Q10" i="12"/>
  <c r="M61" i="12"/>
  <c r="M64" i="12" s="1"/>
  <c r="M43" i="12"/>
  <c r="L61" i="10"/>
  <c r="Q61" i="10" s="1"/>
  <c r="L43" i="10"/>
  <c r="Q11" i="10"/>
  <c r="H11" i="13"/>
  <c r="L61" i="12"/>
  <c r="L64" i="12" s="1"/>
  <c r="L43" i="12"/>
  <c r="Q11" i="12"/>
  <c r="L61" i="15"/>
  <c r="L64" i="15" s="1"/>
  <c r="L43" i="15"/>
  <c r="Q43" i="15" s="1"/>
  <c r="Q11" i="15"/>
  <c r="M61" i="14"/>
  <c r="M43" i="14"/>
  <c r="Q10" i="14"/>
  <c r="M43" i="16"/>
  <c r="M61" i="16"/>
  <c r="M64" i="16" s="1"/>
  <c r="H43" i="14"/>
  <c r="H43" i="10"/>
  <c r="M43" i="13"/>
  <c r="Q11" i="11"/>
  <c r="L43" i="11"/>
  <c r="B20" i="17"/>
  <c r="J57" i="8"/>
  <c r="P43" i="8"/>
  <c r="O43" i="8"/>
  <c r="N43" i="8"/>
  <c r="K43" i="8"/>
  <c r="J43" i="8"/>
  <c r="Q42" i="8"/>
  <c r="Q41" i="8"/>
  <c r="Q40" i="8"/>
  <c r="Q39" i="8"/>
  <c r="Q38" i="8"/>
  <c r="Q35" i="8"/>
  <c r="Q34" i="8"/>
  <c r="Q33" i="8"/>
  <c r="Q32" i="8"/>
  <c r="Q31" i="8"/>
  <c r="Q30" i="8"/>
  <c r="Q29" i="8"/>
  <c r="Q28" i="8"/>
  <c r="Q27" i="8"/>
  <c r="Q26" i="8"/>
  <c r="Q25" i="8"/>
  <c r="Q24" i="8"/>
  <c r="Q23" i="8"/>
  <c r="Q22" i="8"/>
  <c r="Q21" i="8"/>
  <c r="Q20" i="8"/>
  <c r="Q19" i="8"/>
  <c r="Q18" i="8"/>
  <c r="Q17" i="8"/>
  <c r="Q16" i="8"/>
  <c r="Q15" i="8"/>
  <c r="Q14" i="8"/>
  <c r="Q13" i="8"/>
  <c r="H10" i="8"/>
  <c r="M61" i="8" s="1"/>
  <c r="H9" i="8"/>
  <c r="Q48" i="15" l="1"/>
  <c r="O50" i="14"/>
  <c r="M50" i="11"/>
  <c r="O50" i="15"/>
  <c r="N50" i="14"/>
  <c r="L50" i="10"/>
  <c r="P50" i="16"/>
  <c r="L64" i="10"/>
  <c r="Q64" i="10" s="1"/>
  <c r="Q64" i="14"/>
  <c r="K50" i="12"/>
  <c r="L64" i="16"/>
  <c r="Q48" i="12"/>
  <c r="O50" i="9"/>
  <c r="L50" i="12"/>
  <c r="N50" i="15"/>
  <c r="K50" i="15"/>
  <c r="P50" i="10"/>
  <c r="Q61" i="15"/>
  <c r="M64" i="8"/>
  <c r="Q64" i="9"/>
  <c r="Q64" i="11"/>
  <c r="L50" i="16"/>
  <c r="Q48" i="14"/>
  <c r="N50" i="10"/>
  <c r="O50" i="16"/>
  <c r="K50" i="11"/>
  <c r="M50" i="16"/>
  <c r="L50" i="11"/>
  <c r="Q61" i="12"/>
  <c r="L64" i="9"/>
  <c r="Q64" i="6"/>
  <c r="Q48" i="9"/>
  <c r="P49" i="14"/>
  <c r="P54" i="14" s="1"/>
  <c r="P65" i="14" s="1"/>
  <c r="O50" i="11"/>
  <c r="Q48" i="16"/>
  <c r="P50" i="15"/>
  <c r="O50" i="13"/>
  <c r="M50" i="15"/>
  <c r="P50" i="12"/>
  <c r="P54" i="12"/>
  <c r="P65" i="12" s="1"/>
  <c r="P50" i="13"/>
  <c r="P54" i="13"/>
  <c r="P65" i="13" s="1"/>
  <c r="Q64" i="15"/>
  <c r="Q48" i="11"/>
  <c r="L50" i="14"/>
  <c r="M50" i="13"/>
  <c r="M54" i="13"/>
  <c r="M65" i="13" s="1"/>
  <c r="P49" i="11"/>
  <c r="P54" i="11"/>
  <c r="P65" i="11" s="1"/>
  <c r="N50" i="13"/>
  <c r="N54" i="13"/>
  <c r="N65" i="13" s="1"/>
  <c r="O50" i="12"/>
  <c r="M50" i="14"/>
  <c r="N50" i="11"/>
  <c r="Q48" i="10"/>
  <c r="K50" i="16"/>
  <c r="L50" i="13"/>
  <c r="L50" i="15"/>
  <c r="K50" i="14"/>
  <c r="N50" i="12"/>
  <c r="M50" i="10"/>
  <c r="Q64" i="12"/>
  <c r="Q48" i="6"/>
  <c r="Q48" i="13"/>
  <c r="K50" i="13"/>
  <c r="O50" i="10"/>
  <c r="N50" i="16"/>
  <c r="N54" i="16" s="1"/>
  <c r="N65" i="16" s="1"/>
  <c r="M50" i="12"/>
  <c r="K50" i="10"/>
  <c r="Q64" i="16"/>
  <c r="K50" i="6"/>
  <c r="L49" i="6"/>
  <c r="P50" i="6"/>
  <c r="O50" i="6"/>
  <c r="M50" i="6"/>
  <c r="N50" i="6"/>
  <c r="O49" i="15"/>
  <c r="O54" i="15" s="1"/>
  <c r="O65" i="15" s="1"/>
  <c r="L49" i="14"/>
  <c r="L54" i="14" s="1"/>
  <c r="L65" i="14" s="1"/>
  <c r="M49" i="13"/>
  <c r="K49" i="10"/>
  <c r="K54" i="10" s="1"/>
  <c r="K65" i="10" s="1"/>
  <c r="G43" i="21"/>
  <c r="M49" i="14"/>
  <c r="M54" i="14" s="1"/>
  <c r="M65" i="14" s="1"/>
  <c r="P50" i="14"/>
  <c r="E48" i="21"/>
  <c r="G46" i="21"/>
  <c r="G41" i="21"/>
  <c r="E47" i="21"/>
  <c r="G44" i="21"/>
  <c r="E42" i="21"/>
  <c r="B42" i="21" s="1"/>
  <c r="E43" i="21"/>
  <c r="E44" i="21"/>
  <c r="N49" i="10"/>
  <c r="N54" i="10" s="1"/>
  <c r="N65" i="10" s="1"/>
  <c r="E45" i="21"/>
  <c r="G45" i="21"/>
  <c r="G48" i="21"/>
  <c r="E46" i="21"/>
  <c r="G47" i="21"/>
  <c r="E41" i="21"/>
  <c r="E39" i="21"/>
  <c r="K49" i="6"/>
  <c r="G39" i="21"/>
  <c r="O49" i="13"/>
  <c r="O54" i="13" s="1"/>
  <c r="O65" i="13" s="1"/>
  <c r="L49" i="11"/>
  <c r="L54" i="11" s="1"/>
  <c r="L65" i="11" s="1"/>
  <c r="P50" i="11"/>
  <c r="P49" i="10"/>
  <c r="P54" i="10" s="1"/>
  <c r="P65" i="10" s="1"/>
  <c r="M49" i="10"/>
  <c r="M54" i="10" s="1"/>
  <c r="M65" i="10" s="1"/>
  <c r="N50" i="9"/>
  <c r="P49" i="9"/>
  <c r="P54" i="9" s="1"/>
  <c r="P65" i="9" s="1"/>
  <c r="M50" i="9"/>
  <c r="P50" i="9"/>
  <c r="L50" i="9"/>
  <c r="K49" i="9"/>
  <c r="N49" i="13"/>
  <c r="M49" i="15"/>
  <c r="M54" i="15" s="1"/>
  <c r="M65" i="15" s="1"/>
  <c r="M49" i="16"/>
  <c r="M54" i="16" s="1"/>
  <c r="M65" i="16" s="1"/>
  <c r="L49" i="15"/>
  <c r="L54" i="15" s="1"/>
  <c r="L65" i="15" s="1"/>
  <c r="K49" i="13"/>
  <c r="K54" i="13" s="1"/>
  <c r="K65" i="13" s="1"/>
  <c r="K50" i="9"/>
  <c r="K54" i="9" s="1"/>
  <c r="K65" i="9" s="1"/>
  <c r="O49" i="12"/>
  <c r="O54" i="12" s="1"/>
  <c r="O65" i="12" s="1"/>
  <c r="K49" i="14"/>
  <c r="K54" i="14" s="1"/>
  <c r="K65" i="14" s="1"/>
  <c r="P49" i="16"/>
  <c r="P54" i="16" s="1"/>
  <c r="P65" i="16" s="1"/>
  <c r="L49" i="10"/>
  <c r="L54" i="10" s="1"/>
  <c r="L65" i="10" s="1"/>
  <c r="Q43" i="12"/>
  <c r="L49" i="12"/>
  <c r="L54" i="12" s="1"/>
  <c r="L65" i="12" s="1"/>
  <c r="K49" i="12"/>
  <c r="K54" i="12" s="1"/>
  <c r="K65" i="12" s="1"/>
  <c r="M49" i="12"/>
  <c r="M54" i="12" s="1"/>
  <c r="M65" i="12" s="1"/>
  <c r="Q43" i="14"/>
  <c r="N49" i="12"/>
  <c r="N54" i="12" s="1"/>
  <c r="N65" i="12" s="1"/>
  <c r="L49" i="16"/>
  <c r="L54" i="16" s="1"/>
  <c r="L65" i="16" s="1"/>
  <c r="P49" i="15"/>
  <c r="P54" i="15" s="1"/>
  <c r="P65" i="15" s="1"/>
  <c r="O49" i="16"/>
  <c r="O54" i="16" s="1"/>
  <c r="O65" i="16" s="1"/>
  <c r="O49" i="10"/>
  <c r="O54" i="10" s="1"/>
  <c r="O65" i="10" s="1"/>
  <c r="N49" i="14"/>
  <c r="N54" i="14" s="1"/>
  <c r="N65" i="14" s="1"/>
  <c r="O49" i="11"/>
  <c r="O54" i="11" s="1"/>
  <c r="O65" i="11" s="1"/>
  <c r="N49" i="16"/>
  <c r="M49" i="9"/>
  <c r="M54" i="9" s="1"/>
  <c r="M65" i="9" s="1"/>
  <c r="O49" i="6"/>
  <c r="N49" i="11"/>
  <c r="N54" i="11" s="1"/>
  <c r="N65" i="11" s="1"/>
  <c r="K49" i="15"/>
  <c r="K54" i="15" s="1"/>
  <c r="K65" i="15" s="1"/>
  <c r="K49" i="16"/>
  <c r="K54" i="16" s="1"/>
  <c r="K65" i="16" s="1"/>
  <c r="N49" i="15"/>
  <c r="N54" i="15" s="1"/>
  <c r="N65" i="15" s="1"/>
  <c r="L49" i="9"/>
  <c r="L54" i="9" s="1"/>
  <c r="L65" i="9" s="1"/>
  <c r="O49" i="14"/>
  <c r="O54" i="14" s="1"/>
  <c r="O65" i="14" s="1"/>
  <c r="O49" i="9"/>
  <c r="O54" i="9" s="1"/>
  <c r="O65" i="9" s="1"/>
  <c r="N49" i="9"/>
  <c r="N54" i="9" s="1"/>
  <c r="N65" i="9" s="1"/>
  <c r="K49" i="11"/>
  <c r="K54" i="11" s="1"/>
  <c r="K65" i="11" s="1"/>
  <c r="M49" i="11"/>
  <c r="M54" i="11" s="1"/>
  <c r="M65" i="11" s="1"/>
  <c r="L50" i="6"/>
  <c r="L49" i="13"/>
  <c r="L54" i="13" s="1"/>
  <c r="J50" i="15"/>
  <c r="Q50" i="15" s="1"/>
  <c r="J49" i="15"/>
  <c r="J54" i="15" s="1"/>
  <c r="J65" i="15" s="1"/>
  <c r="J49" i="12"/>
  <c r="J54" i="12" s="1"/>
  <c r="J65" i="12" s="1"/>
  <c r="J50" i="12"/>
  <c r="J50" i="11"/>
  <c r="Q50" i="11" s="1"/>
  <c r="J49" i="11"/>
  <c r="J54" i="11" s="1"/>
  <c r="J65" i="11" s="1"/>
  <c r="J50" i="10"/>
  <c r="Q50" i="10" s="1"/>
  <c r="J49" i="10"/>
  <c r="Q49" i="10" s="1"/>
  <c r="J50" i="14"/>
  <c r="Q50" i="14" s="1"/>
  <c r="J49" i="14"/>
  <c r="J54" i="14" s="1"/>
  <c r="J65" i="14" s="1"/>
  <c r="J50" i="13"/>
  <c r="J49" i="13"/>
  <c r="J54" i="13" s="1"/>
  <c r="J65" i="13" s="1"/>
  <c r="J50" i="16"/>
  <c r="Q50" i="16" s="1"/>
  <c r="J49" i="16"/>
  <c r="J54" i="16" s="1"/>
  <c r="J65" i="16" s="1"/>
  <c r="J49" i="9"/>
  <c r="J54" i="9" s="1"/>
  <c r="J65" i="9" s="1"/>
  <c r="J50" i="9"/>
  <c r="J50" i="6"/>
  <c r="J49" i="6"/>
  <c r="Q43" i="6"/>
  <c r="Q43" i="16"/>
  <c r="H43" i="13"/>
  <c r="Q43" i="11"/>
  <c r="Q43" i="10"/>
  <c r="Q43" i="9"/>
  <c r="Q8" i="8"/>
  <c r="P48" i="8"/>
  <c r="O48" i="8"/>
  <c r="N48" i="8"/>
  <c r="K48" i="8"/>
  <c r="Q10" i="8"/>
  <c r="Q12" i="8"/>
  <c r="H11" i="8"/>
  <c r="M43" i="8"/>
  <c r="B48" i="21" l="1"/>
  <c r="D48" i="21" s="1"/>
  <c r="K54" i="6"/>
  <c r="O54" i="6"/>
  <c r="L54" i="6"/>
  <c r="M54" i="6"/>
  <c r="N54" i="6"/>
  <c r="Q50" i="6"/>
  <c r="J54" i="6"/>
  <c r="P54" i="6"/>
  <c r="Q50" i="9"/>
  <c r="Q49" i="16"/>
  <c r="Q49" i="11"/>
  <c r="Q49" i="9"/>
  <c r="Q50" i="12"/>
  <c r="Q49" i="12"/>
  <c r="J54" i="10"/>
  <c r="J65" i="10" s="1"/>
  <c r="Q49" i="13"/>
  <c r="O50" i="8"/>
  <c r="Q50" i="13"/>
  <c r="Q49" i="6"/>
  <c r="Q49" i="14"/>
  <c r="Q49" i="15"/>
  <c r="E15" i="21"/>
  <c r="B43" i="21"/>
  <c r="C43" i="21" s="1"/>
  <c r="C9" i="21"/>
  <c r="B46" i="21"/>
  <c r="B44" i="21"/>
  <c r="B47" i="21"/>
  <c r="B41" i="21"/>
  <c r="F12" i="21"/>
  <c r="G15" i="21"/>
  <c r="C13" i="21"/>
  <c r="F13" i="21"/>
  <c r="H17" i="21"/>
  <c r="E18" i="21"/>
  <c r="H12" i="21"/>
  <c r="G18" i="21"/>
  <c r="E16" i="21"/>
  <c r="G12" i="21"/>
  <c r="E17" i="21"/>
  <c r="C17" i="21"/>
  <c r="H18" i="21"/>
  <c r="F15" i="21"/>
  <c r="E12" i="21"/>
  <c r="B45" i="21"/>
  <c r="H15" i="21"/>
  <c r="G40" i="21"/>
  <c r="G52" i="21" s="1"/>
  <c r="H14" i="21"/>
  <c r="G16" i="21"/>
  <c r="F18" i="21"/>
  <c r="F14" i="21"/>
  <c r="C16" i="21"/>
  <c r="D42" i="21"/>
  <c r="C42" i="21"/>
  <c r="E13" i="21"/>
  <c r="H16" i="21"/>
  <c r="G13" i="21"/>
  <c r="G14" i="21"/>
  <c r="H13" i="21"/>
  <c r="G17" i="21"/>
  <c r="F17" i="21"/>
  <c r="F16" i="21"/>
  <c r="E14" i="21"/>
  <c r="C12" i="21"/>
  <c r="C18" i="21"/>
  <c r="C14" i="21"/>
  <c r="C15" i="21"/>
  <c r="B39" i="21"/>
  <c r="K49" i="8"/>
  <c r="N50" i="8"/>
  <c r="O49" i="8"/>
  <c r="P50" i="8"/>
  <c r="M48" i="8"/>
  <c r="L61" i="13"/>
  <c r="L43" i="13"/>
  <c r="Q11" i="13"/>
  <c r="J49" i="8"/>
  <c r="J50" i="8"/>
  <c r="P49" i="8"/>
  <c r="N49" i="8"/>
  <c r="H43" i="8"/>
  <c r="Q9" i="8"/>
  <c r="K50" i="8"/>
  <c r="H42" i="21" l="1"/>
  <c r="C48" i="21"/>
  <c r="D43" i="21"/>
  <c r="H43" i="21" s="1"/>
  <c r="F9" i="21"/>
  <c r="E9" i="21"/>
  <c r="P65" i="6"/>
  <c r="H27" i="17"/>
  <c r="J65" i="6"/>
  <c r="B27" i="17"/>
  <c r="O65" i="6"/>
  <c r="G27" i="17"/>
  <c r="N65" i="6"/>
  <c r="F27" i="17"/>
  <c r="M65" i="6"/>
  <c r="E27" i="17"/>
  <c r="L65" i="6"/>
  <c r="K65" i="6"/>
  <c r="C27" i="17"/>
  <c r="G53" i="21"/>
  <c r="G9" i="21"/>
  <c r="D9" i="21"/>
  <c r="H9" i="21"/>
  <c r="L64" i="13"/>
  <c r="Q61" i="13"/>
  <c r="D46" i="21"/>
  <c r="N54" i="8"/>
  <c r="N65" i="8" s="1"/>
  <c r="P54" i="8"/>
  <c r="P65" i="8" s="1"/>
  <c r="H17" i="17"/>
  <c r="C41" i="21"/>
  <c r="D47" i="21"/>
  <c r="Q48" i="8"/>
  <c r="J54" i="8"/>
  <c r="J65" i="8" s="1"/>
  <c r="D44" i="21"/>
  <c r="O54" i="8"/>
  <c r="O65" i="8" s="1"/>
  <c r="H48" i="21"/>
  <c r="K54" i="8"/>
  <c r="K65" i="8" s="1"/>
  <c r="C17" i="17"/>
  <c r="G17" i="17"/>
  <c r="C44" i="21"/>
  <c r="C46" i="21"/>
  <c r="C47" i="21"/>
  <c r="D41" i="21"/>
  <c r="D45" i="21"/>
  <c r="C45" i="21"/>
  <c r="B12" i="21"/>
  <c r="B15" i="21"/>
  <c r="B18" i="21"/>
  <c r="G11" i="21"/>
  <c r="B17" i="21"/>
  <c r="E40" i="21"/>
  <c r="E52" i="21" s="1"/>
  <c r="B16" i="21"/>
  <c r="E11" i="21"/>
  <c r="F11" i="21"/>
  <c r="B11" i="21"/>
  <c r="B13" i="21"/>
  <c r="C11" i="21"/>
  <c r="B14" i="21"/>
  <c r="H11" i="21"/>
  <c r="D39" i="21"/>
  <c r="C39" i="21"/>
  <c r="Q54" i="6"/>
  <c r="Q65" i="6" s="1"/>
  <c r="B9" i="21"/>
  <c r="M50" i="8"/>
  <c r="M49" i="8"/>
  <c r="Q43" i="13"/>
  <c r="L61" i="8"/>
  <c r="Q11" i="8"/>
  <c r="L43" i="8"/>
  <c r="H44" i="21" l="1"/>
  <c r="H47" i="21"/>
  <c r="H45" i="21"/>
  <c r="H41" i="21"/>
  <c r="H46" i="21"/>
  <c r="H28" i="17"/>
  <c r="H39" i="21"/>
  <c r="G28" i="17"/>
  <c r="C28" i="17"/>
  <c r="F28" i="17"/>
  <c r="E28" i="17"/>
  <c r="B17" i="17"/>
  <c r="B28" i="17" s="1"/>
  <c r="M54" i="8"/>
  <c r="M65" i="8" s="1"/>
  <c r="L64" i="8"/>
  <c r="Q64" i="8" s="1"/>
  <c r="D27" i="17"/>
  <c r="Q61" i="8"/>
  <c r="Q64" i="13"/>
  <c r="L65" i="13"/>
  <c r="B10" i="21"/>
  <c r="B35" i="21" s="1"/>
  <c r="H10" i="21"/>
  <c r="H35" i="21" s="1"/>
  <c r="F10" i="21"/>
  <c r="F35" i="21" s="1"/>
  <c r="G10" i="21"/>
  <c r="G35" i="21" s="1"/>
  <c r="C10" i="21"/>
  <c r="C35" i="21" s="1"/>
  <c r="I9" i="21"/>
  <c r="Q43" i="8"/>
  <c r="L49" i="8"/>
  <c r="L50" i="8"/>
  <c r="L54" i="8" l="1"/>
  <c r="L65" i="8" s="1"/>
  <c r="Q49" i="8"/>
  <c r="Q50" i="8"/>
  <c r="F40" i="21"/>
  <c r="F52" i="21" s="1"/>
  <c r="E10" i="21"/>
  <c r="E35" i="21" s="1"/>
  <c r="I39" i="21"/>
  <c r="I12" i="17"/>
  <c r="E53" i="21" s="1"/>
  <c r="D17" i="17" l="1"/>
  <c r="I17" i="17" s="1"/>
  <c r="D10" i="21"/>
  <c r="B40" i="21"/>
  <c r="B52" i="21" s="1"/>
  <c r="I22" i="17"/>
  <c r="I24" i="17"/>
  <c r="Q54" i="8"/>
  <c r="Q65" i="8" s="1"/>
  <c r="D15" i="21"/>
  <c r="I15" i="21" s="1"/>
  <c r="I45" i="21" s="1"/>
  <c r="D18" i="21"/>
  <c r="I18" i="21" s="1"/>
  <c r="I48" i="21" s="1"/>
  <c r="D17" i="21"/>
  <c r="I17" i="21" s="1"/>
  <c r="I47" i="21" s="1"/>
  <c r="D16" i="21"/>
  <c r="I16" i="21" s="1"/>
  <c r="I46" i="21" s="1"/>
  <c r="D13" i="21"/>
  <c r="I13" i="21" s="1"/>
  <c r="I43" i="21" s="1"/>
  <c r="D11" i="21"/>
  <c r="I11" i="21" s="1"/>
  <c r="I41" i="21" s="1"/>
  <c r="D14" i="21"/>
  <c r="I14" i="21" s="1"/>
  <c r="I44" i="21" s="1"/>
  <c r="D12" i="21"/>
  <c r="I12" i="21" s="1"/>
  <c r="I42" i="21" s="1"/>
  <c r="I9" i="17"/>
  <c r="D35" i="21" l="1"/>
  <c r="I35" i="21" s="1"/>
  <c r="D28" i="17"/>
  <c r="I15" i="17"/>
  <c r="B69" i="21" s="1"/>
  <c r="D40" i="21"/>
  <c r="D52" i="21" s="1"/>
  <c r="C40" i="21"/>
  <c r="B53" i="21"/>
  <c r="I10" i="21"/>
  <c r="Q54" i="14"/>
  <c r="Q65" i="14" s="1"/>
  <c r="Q54" i="13"/>
  <c r="Q65" i="13" s="1"/>
  <c r="Q54" i="11"/>
  <c r="Q65" i="11" s="1"/>
  <c r="Q54" i="16"/>
  <c r="Q65" i="16" s="1"/>
  <c r="Q54" i="10"/>
  <c r="Q65" i="10" s="1"/>
  <c r="Q54" i="12"/>
  <c r="Q65" i="12" s="1"/>
  <c r="Q54" i="15"/>
  <c r="Q65" i="15" s="1"/>
  <c r="Q54" i="9"/>
  <c r="Q65" i="9" s="1"/>
  <c r="I11" i="17"/>
  <c r="H40" i="21" l="1"/>
  <c r="I40" i="21" s="1"/>
  <c r="C52" i="21"/>
  <c r="H52" i="21" s="1"/>
  <c r="D53" i="21"/>
  <c r="I25" i="17"/>
  <c r="I26" i="17"/>
  <c r="I13" i="17"/>
  <c r="F53" i="21" s="1"/>
  <c r="I23" i="17"/>
  <c r="I10" i="17"/>
  <c r="H70" i="21" l="1"/>
  <c r="I70" i="21" s="1"/>
  <c r="C53" i="21"/>
  <c r="I27" i="17"/>
  <c r="I36" i="21" l="1"/>
  <c r="I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GIOVINAZZO Alessandra</author>
  </authors>
  <commentList>
    <comment ref="A1" authorId="0" shapeId="0" xr:uid="{1BC94DD3-0074-4DFC-94F2-A83F144BB5DD}">
      <text>
        <r>
          <rPr>
            <sz val="9"/>
            <color indexed="81"/>
            <rFont val="Tahoma"/>
            <family val="2"/>
          </rPr>
          <t>Indiquer ici le nom du projet. Il sera repris automatiquement dans les autres onglets / Indicare qui il nome del progetto. Sarà ripreso automaticamente negli altri fogli.</t>
        </r>
      </text>
    </comment>
    <comment ref="A3" authorId="0" shapeId="0" xr:uid="{391B3124-063E-43D2-A5C2-AFD7DA822798}">
      <text>
        <r>
          <rPr>
            <sz val="9"/>
            <color indexed="81"/>
            <rFont val="Tahoma"/>
            <family val="2"/>
          </rPr>
          <t>Insérer la date de finalisation du tableau / Inserire la data di finalizzazione della lista</t>
        </r>
      </text>
    </comment>
    <comment ref="A22" authorId="0" shapeId="0" xr:uid="{A9D5AF93-1A0E-4E6B-B6E4-A597876978AD}">
      <text>
        <r>
          <rPr>
            <b/>
            <sz val="9"/>
            <color indexed="81"/>
            <rFont val="Tahoma"/>
            <family val="2"/>
          </rPr>
          <t>Indiquer le nom des partenaires. Reprendre le nom du partenaire dans chaque onglet. /Indicare il nome dei partner. Riprendere i nomi dei partner in ciascun foglio.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GIOVINAZZO Alessandra</author>
  </authors>
  <commentList>
    <comment ref="K12" authorId="0" shapeId="0" xr:uid="{E6B348F6-B3AD-4826-9E83-A3D25F5BCFFF}">
      <text>
        <r>
          <rPr>
            <sz val="9"/>
            <color indexed="81"/>
            <rFont val="Tahoma"/>
            <family val="2"/>
          </rPr>
          <t>Prévoir une imputation temporelle en prenant en compte quand la dépense sera remontée pour certification.
Prevedere un'imputazione temporale considerando quando la spesa potrà essere dichiarata per certificazione</t>
        </r>
      </text>
    </comment>
    <comment ref="G13" authorId="0" shapeId="0" xr:uid="{F51DE51F-58DD-4EDA-A4EF-DBEA77FEAA5A}">
      <text>
        <r>
          <rPr>
            <b/>
            <sz val="9"/>
            <color indexed="81"/>
            <rFont val="Tahoma"/>
            <family val="2"/>
          </rPr>
          <t>Unité de mesure / Unità di misura</t>
        </r>
        <r>
          <rPr>
            <sz val="9"/>
            <color indexed="81"/>
            <rFont val="Tahoma"/>
            <family val="2"/>
          </rPr>
          <t xml:space="preserve">
exemples / Esempi :
- unité / unità
- heure / ora
- jour / giorno
- mois / mese
- an / anno
- m2 / mq</t>
        </r>
      </text>
    </comment>
    <comment ref="Q13" authorId="0" shapeId="0" xr:uid="{8FF433A8-65DC-4D1B-BF93-ECF9D0A2E384}">
      <text>
        <r>
          <rPr>
            <sz val="9"/>
            <color indexed="81"/>
            <rFont val="Tahoma"/>
            <family val="2"/>
          </rPr>
          <t xml:space="preserve">Si "erreur" vériifer la saisie / se "erreur" verificare i dati inseriti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GIOVINAZZO Alessandra</author>
  </authors>
  <commentList>
    <comment ref="A3" authorId="0" shapeId="0" xr:uid="{03F5D447-8DAF-4AFA-A328-2079725B9A4F}">
      <text>
        <r>
          <rPr>
            <sz val="9"/>
            <color indexed="81"/>
            <rFont val="Tahoma"/>
            <family val="2"/>
          </rPr>
          <t>Insérer la date de finalisation du tableau / Inserire la data di finalizzazione della lista</t>
        </r>
      </text>
    </comment>
  </commentList>
</comments>
</file>

<file path=xl/sharedStrings.xml><?xml version="1.0" encoding="utf-8"?>
<sst xmlns="http://schemas.openxmlformats.org/spreadsheetml/2006/main" count="1828" uniqueCount="150">
  <si>
    <t>WP</t>
  </si>
  <si>
    <t>1.1</t>
  </si>
  <si>
    <t>3.4</t>
  </si>
  <si>
    <t>4.2</t>
  </si>
  <si>
    <t>3.1</t>
  </si>
  <si>
    <t xml:space="preserve"> WP</t>
  </si>
  <si>
    <t>Montant prévisionnel / Importo previsionale</t>
  </si>
  <si>
    <t>Dépenses de préparation / Speses di preparazione</t>
  </si>
  <si>
    <t>Catégories de dépenses / Categorie di spese</t>
  </si>
  <si>
    <t>Total / Totale</t>
  </si>
  <si>
    <t>Description de la dépense / Descripzione della spesa</t>
  </si>
  <si>
    <t>Coût total / Costo totale</t>
  </si>
  <si>
    <t>Dépenses déjà soutenues / Spese già sostenute</t>
  </si>
  <si>
    <t>Frais de personnel / Costi per il personale (20%)</t>
  </si>
  <si>
    <t>Frais de bureau et frais administratifs / Spese d'ufficio e amministrative (15%)</t>
  </si>
  <si>
    <t>Frais de déplacement et d’hébergement / Spese di viaggio e soggiorno (10%)</t>
  </si>
  <si>
    <t>Frais liés au recours à des compétences et à des services externes / Costi per consulenze e servizi esterni</t>
  </si>
  <si>
    <t>Frais d’équipement / Spese relative alle attrezzature</t>
  </si>
  <si>
    <t>Frais d’infrastructures et de travaux / Spese per infrastrutture e lavori</t>
  </si>
  <si>
    <t>Contrôle premier niveau / Controllo primo livello</t>
  </si>
  <si>
    <t>Etude / Studio XXXXXX</t>
  </si>
  <si>
    <t>Quantité / Quantità</t>
  </si>
  <si>
    <t>Sem. 1 / Ann. 1</t>
  </si>
  <si>
    <t>Sem. 1 / Ann. 2</t>
  </si>
  <si>
    <t>Sem. 1 / Ann. 3</t>
  </si>
  <si>
    <t>Sem. 2 / Ann. 1</t>
  </si>
  <si>
    <t>Sem. 2 / Ann. 2</t>
  </si>
  <si>
    <t>Sem. 2 / Ann. 3</t>
  </si>
  <si>
    <t>Ctrl</t>
  </si>
  <si>
    <t>Coût unitaire prévisionnel HT ou TTC / Costo unitario previsionale con o senza IVA</t>
  </si>
  <si>
    <t>0.1</t>
  </si>
  <si>
    <t>Date de reporting financier / Data di rendicontazione</t>
  </si>
  <si>
    <t>Total/Totale</t>
  </si>
  <si>
    <t>Musée / Lot construction  - Museo / Lotto costruzione</t>
  </si>
  <si>
    <t>Partenaires / Partners</t>
  </si>
  <si>
    <t>Sous WP/sotto WP</t>
  </si>
  <si>
    <t>Totale</t>
  </si>
  <si>
    <t>En cas de difficulté, merci de contacter le Secrétariat conjoint ou un animateur du Programme.</t>
  </si>
  <si>
    <t>Dépenses de préparation / Spese di preparazione</t>
  </si>
  <si>
    <t>Synthèse catégorie de dépenses / Sintesi categoria di spesa</t>
  </si>
  <si>
    <t>Synthèse WP / Sintesi WP</t>
  </si>
  <si>
    <t>NOM PROJET / NOME PROGETTO</t>
  </si>
  <si>
    <t>Achat ordinateur / Acquisto computer</t>
  </si>
  <si>
    <t>Assistance technique / Assistenza tecnica</t>
  </si>
  <si>
    <t>Catégorie de dépenses / Categoria di spese</t>
  </si>
  <si>
    <t>PP1 - Nom partenaire / Nome partner</t>
  </si>
  <si>
    <t>PP2 - Nom partenaire / Nome partner</t>
  </si>
  <si>
    <t>PP3 - Nom partenaire / Nome partner</t>
  </si>
  <si>
    <t>PP4 - Nom partenaire / Nome partner</t>
  </si>
  <si>
    <t>PP5 - Nom partenaire / Nome partner</t>
  </si>
  <si>
    <t>PP6 - Nom partenaire / Nome partner</t>
  </si>
  <si>
    <t>PP7 - Nom partenaire / Nome partner</t>
  </si>
  <si>
    <t>PP8 - Nom partenaire / Nome partner</t>
  </si>
  <si>
    <t>PP9 - Nom partenaire / Nome partner</t>
  </si>
  <si>
    <t>Unité de mesure / Unità di misura</t>
  </si>
  <si>
    <t>unité / unità</t>
  </si>
  <si>
    <t>jour / giorno</t>
  </si>
  <si>
    <t>N°</t>
  </si>
  <si>
    <t>Catégories de dépenses / Categorie di spesa</t>
  </si>
  <si>
    <t xml:space="preserve">2/ Si consiglia di compilare questo documento Excel prima di inserire i dati su Synergie CTE al fine di semplificare l'inserimento nel formulario di candidatura.	</t>
  </si>
  <si>
    <t>5/ La descrizione della spesa deve essere sufficientemente precisa per consentire di comprenderne la natura e permettere di valutare la ragionevolezza dei costi e il loro legame con il progetto.</t>
  </si>
  <si>
    <t>5/ Le descriptif de la dépense doit être suffisemment précis pour comprendre de quoi il s'agit et permettre d'évaluer le caractère raisonnable des coûts et leur lien avec le projet.</t>
  </si>
  <si>
    <t>In caso di difficoltà, si prega di contattare il Segretariato congiunto o un animatore del programma.</t>
  </si>
  <si>
    <t>2/ Il est recommandé de renseigner ce tableur Excel avant la saisie des données sur Synergie CTE afin de simplifier la saisie du formulaire.</t>
  </si>
  <si>
    <t xml:space="preserve">1/ La lista dei costi dettagliati è un documento obbligatorio del dossier di richiesta del contributo FESR.
Deve essere compilata e caricata su Synergie CTE al momento della presentazione della domanda. Non devono essere utilizzati altri budget Excel. Qualsiasi altro file Excel sarà automaticamente rifiutato.					</t>
  </si>
  <si>
    <t>1/ Le présent budget détaillé est une pièce obligatoire du dossier de demande de subvention.
Il doit être renseigné et téléchargé sur Synergie CTE lors du dépôt du dossier de candidature. Aucun autre budget Excel doit être utilisé. Tout autre fichier Excel sera automatiquement rejeté.</t>
  </si>
  <si>
    <t>Frais de personnel (réel) / Costi per il personale (reale)</t>
  </si>
  <si>
    <t>Taux  40 % frais de personnel / Tasso 40 % costi per il personale</t>
  </si>
  <si>
    <t>OPTION 1</t>
  </si>
  <si>
    <t>OPTION 2</t>
  </si>
  <si>
    <t>RAPPEL DES OPTIONS - PROMEMORIA DELLE OPZIONI</t>
  </si>
  <si>
    <t>X</t>
  </si>
  <si>
    <t>CHOIX POUR CHAQUE PARTENAIRE - SCELTA PER CIASCUN PARTNER</t>
  </si>
  <si>
    <t>Project manager - préparation dossier / redazione dossier</t>
  </si>
  <si>
    <t>Project manager - coordination administrative / coordinamento amministrativo</t>
  </si>
  <si>
    <t>O1 - P1 - Nom partenaire / Nome partner</t>
  </si>
  <si>
    <t>O1 - P2 - Nom partenaire / Nome partner</t>
  </si>
  <si>
    <t>O1 - P3 - Nom partenaire / Nome partner</t>
  </si>
  <si>
    <t>O1 - P4 - Nom partenaire / Nome partner</t>
  </si>
  <si>
    <t>O1 - P5 - Nom partenaire / Nome partner</t>
  </si>
  <si>
    <t>O1 - P6 - Nom partenaire / Nome partner</t>
  </si>
  <si>
    <t>O1 - P7 - Nom partenaire / Nome partner</t>
  </si>
  <si>
    <t>O1 - P8 - Nom partenaire / Nome partner</t>
  </si>
  <si>
    <t>O1 - P9 - Nom partenaire / Nome partner</t>
  </si>
  <si>
    <t>O1 - Nom chef de file / Nome capofila</t>
  </si>
  <si>
    <t>O2 - Nom chef de file / Nome capofila</t>
  </si>
  <si>
    <t>Typologie / Tipo</t>
  </si>
  <si>
    <t>coûts réels / costi reali</t>
  </si>
  <si>
    <t>taux forfaitaire / tasso forfettario</t>
  </si>
  <si>
    <r>
      <t>Autres co</t>
    </r>
    <r>
      <rPr>
        <sz val="10"/>
        <rFont val="Calibri"/>
        <family val="2"/>
      </rPr>
      <t>û</t>
    </r>
    <r>
      <rPr>
        <sz val="10"/>
        <rFont val="Arial"/>
        <family val="2"/>
      </rPr>
      <t>ts (Taux  40 % frais de personnel) / Altri costi (Tasso 40 % costi per il personale)</t>
    </r>
  </si>
  <si>
    <t>Synthèse - Récapitulatif budget par partenaire et options / Sintesi - Riepilogo budget per partner e opzioni</t>
  </si>
  <si>
    <t>TOTAL OPTIONS 1+2</t>
  </si>
  <si>
    <t>Autres coûts (Taux  40 % frais de personnel) / Altri costi (Tasso 40 % costi per il personale)</t>
  </si>
  <si>
    <t>Total catégories de dépenses et WP / Totale categoria di spesa e WP</t>
  </si>
  <si>
    <t xml:space="preserve">Queste tabelle si compiilano automaticamente a partire dagli importi indicati nelle tabelle per ciascun partner. Se vengono visualizzati messaggi di errore, controllare gli importi inseriti nei fogli precedenti.	</t>
  </si>
  <si>
    <t>Ces tableaux ce remplissent automatiquement à partir des montants indiqués dans les tableaux de chaque partenaire. Si des messages d'erreur s'affichent, vérifiez la saisie effectuée dans les précédents onglets.</t>
  </si>
  <si>
    <t>O2 - P1 - Nom partenaire / Nome partner</t>
  </si>
  <si>
    <t>O2 - P2 - Nom partenaire / Nome partner</t>
  </si>
  <si>
    <t>O2 - P3 - Nom partenaire / Nome partner</t>
  </si>
  <si>
    <t>O2 - P4 - Nom partenaire / Nome partner</t>
  </si>
  <si>
    <t>O2 - P5 - Nom partenaire / Nome partner</t>
  </si>
  <si>
    <t>O2 - P6 - Nom partenaire / Nome partner</t>
  </si>
  <si>
    <t>O2 - P7 - Nom partenaire / Nome partner</t>
  </si>
  <si>
    <t>O2 - P8 - Nom partenaire / Nome partner</t>
  </si>
  <si>
    <t>O2 - P9 - Nom partenaire / Nome partner</t>
  </si>
  <si>
    <t>heure / ora</t>
  </si>
  <si>
    <t>mois / mese</t>
  </si>
  <si>
    <t>an / anno</t>
  </si>
  <si>
    <t>M2 / mq</t>
  </si>
  <si>
    <t xml:space="preserve">autre (préciser) / altro (precisare) </t>
  </si>
  <si>
    <t>Technicien - coordination activité pilote XX / Tecnico coordinamento attività pilota XX</t>
  </si>
  <si>
    <t>Chercheur - étude XX</t>
  </si>
  <si>
    <t>3/ Con riferimento alle modalità di dichiarazione delle spese, ogni partner può scegliere tra una delle due opzioni di combinazione di tassi forfettari proposte nel bando. La scelta deve essere effettuata al momento del deposito del progetto e non è più suscettibile di modifica. Un promemoria delle due opzioni è indicato nel foglio "Choix - Scelta". In questo foglio, deve essere indicata la scelta adottata per ogni partner.</t>
  </si>
  <si>
    <t xml:space="preserve">Queste tabelle si compilano automaticamente a partire dagli importi indicati nei fogli ciascun partner. Se vengono visualizzati messaggi di errore, controllare gli importi inseriti nei fogli precedenti.	</t>
  </si>
  <si>
    <t>Ces tableaux ce remplissent automatiquement à partir des montants indiqués dans les onglets de chaque partenaire. Si des messages d'erreur s'affichent, vérifiez la saisie effectuée dans les précédents onglets.</t>
  </si>
  <si>
    <t>CF - Nom chef de file / Nome capofila</t>
  </si>
  <si>
    <t>Frais de personnel / Costi per il personale (20% des coûts réels / dei costi reali)</t>
  </si>
  <si>
    <t>Frais de bureau et frais administratifs / Spese d'ufficio e amministrative (15% des frais de personnel / dei costi per il personale)</t>
  </si>
  <si>
    <t>Frais de déplacement et d’hébergement / Spese di viaggio e soggiorno (10% des frais de personnel / dei costi per il personale)</t>
  </si>
  <si>
    <t>Partenaires / Partners - OPTION 1 / OPZIONE 1</t>
  </si>
  <si>
    <t>Partenaires / Partners - OPTION 2 / OPZIONE 2</t>
  </si>
  <si>
    <t xml:space="preserve">Document justificatif prévu / Documento giustificativo previsto </t>
  </si>
  <si>
    <t>Certificats de contrôle de premier niveau / Certificati di primo livello</t>
  </si>
  <si>
    <t>Rapport d'étude / Rapporto di studio</t>
  </si>
  <si>
    <t>Photo - Bon de réception / Foto - attestazione di ricevimento</t>
  </si>
  <si>
    <t>Photo - Attestation de service fait / Foto - Attestazione buon esito esecutori lavori</t>
  </si>
  <si>
    <t>Rapport d'activité / Rapporto di attività</t>
  </si>
  <si>
    <t>Feuille de temps - Timesheet</t>
  </si>
  <si>
    <t>O1 - P10 - Nom partenaire / Nome partner</t>
  </si>
  <si>
    <t>O1 - P11 - Nom partenaire / Nome partner</t>
  </si>
  <si>
    <t>O1 - P12 - Nom partenaire / Nome partner</t>
  </si>
  <si>
    <t>O2 - P12 - Nom partenaire / Nome partner</t>
  </si>
  <si>
    <t>O2 - P11 - Nom partenaire / Nome partner</t>
  </si>
  <si>
    <t>O2 - P10 - Nom partenaire / Nome partner</t>
  </si>
  <si>
    <t>Essai</t>
  </si>
  <si>
    <t>2.1</t>
  </si>
  <si>
    <t>Coûts indirects</t>
  </si>
  <si>
    <t>Modalité de remboursement / Modalità di rimborso</t>
  </si>
  <si>
    <t>Choix des options concernant le remboursement des dépenses sur la base de taux forfaitaires / Scelta dell'opzione relativa al rimborso delle spese sulla base di tassi forfettari</t>
  </si>
  <si>
    <t>Coûts directs</t>
  </si>
  <si>
    <t>Coûts directs et indirects</t>
  </si>
  <si>
    <t>Budget détaillé / Budget dettagliato</t>
  </si>
  <si>
    <r>
      <t xml:space="preserve">3/ En ce qui concerne le mode de déclaration des dépenses, chaque partenaire peut choisir entre l'une des deux options de combinaison de taux forfaitaires proposées dans l'appel à projets.  Le choix doit être fait au moment de la  soumission du projet et n'est plus susceptible d'être modifié. Un rappel des deux options est indiqué dans l'onglet "Choix - Scelta". Dans cet onglet, le choix adopté pour chaque partenaire doit </t>
    </r>
    <r>
      <rPr>
        <b/>
        <sz val="11"/>
        <color theme="1"/>
        <rFont val="Calibri"/>
        <family val="2"/>
      </rPr>
      <t>ê</t>
    </r>
    <r>
      <rPr>
        <b/>
        <sz val="11"/>
        <color theme="1"/>
        <rFont val="Calibri"/>
        <family val="2"/>
        <scheme val="minor"/>
      </rPr>
      <t>tre indiqué.</t>
    </r>
  </si>
  <si>
    <t>4/ Il convient de renseigner un onglet par partenaire. Les onglets bleu permettent la saisie des frais pour les partenaires ayant choisi l'option 1. Les onglets verts sont à remplir pour les partenaires ayant choisi l'option 2.</t>
  </si>
  <si>
    <t>Pour les deux options seuls les coûts réels doivent entre renseignés (cellules en blanc). 
Les dépenses remboursées sur la base de taux forfaitaires se calculent alors automatiquement. Il est interdit de modifier les formules du tableau. Les dépenses en nature ne sont pas éligibles.</t>
  </si>
  <si>
    <t xml:space="preserve">4/ E' necessario completare un foglio per ciascun partner. I fogli blu sono predisposti per l'inserimento delle spese per i partner che hanno scelto l'opzione 1. I fogli verdi sono da riempire per i partner che hanno scelto l'opzione 2. Per le due opzioni, devono essere inseriti i costi reali (celle bianche). 
Le spese rimborsate sulla base dei tassi forfettari vengono quindi calcolate automaticamente. Non è consentito modificare le formule della tabella. Le spese in natura non sono ammissibili.	</t>
  </si>
  <si>
    <r>
      <t xml:space="preserve">Indiquer le nome du partenaire et le choix des options concernant les coûts forfaitaires (indiquer X dans la colonne correspondante). Pour chaque partenaire, remplir l'onglet correspondant suivant l'option séléctionnée (bleu - option 1 / vert - option 2). </t>
    </r>
    <r>
      <rPr>
        <b/>
        <sz val="10"/>
        <color rgb="FFFF0000"/>
        <rFont val="Arial"/>
        <family val="2"/>
      </rPr>
      <t>Merci de conserver la même classification des partenaires dans le formulaire Synergie CTE.</t>
    </r>
    <r>
      <rPr>
        <b/>
        <sz val="10"/>
        <color theme="1"/>
        <rFont val="Arial"/>
        <family val="2"/>
      </rPr>
      <t xml:space="preserve">
Les onglets non utilisés peuvent être masqués (positionner la souris sur l'onglet, cliquer le bouton droite et selectionner "Masquer"). Il est nécessaire de NE PAS SUPPRIMER ces onglets et NE PAS LES DEPLACER E afin de ne pas fausser les tableaux totaux. Le cas écheant, dans les onglets non utilisés et avant de les masquer, vous pouvez effacer le contenu de la cellule A2 (nom du partenaire) afin d'avoir un affichage plus claire dans les onglets TOT. </t>
    </r>
  </si>
  <si>
    <t>6/ Nota Bene: Qualsiasi aggiunta o eliminazione di righe di spesa modifica le formule di calcolo e porta a un totale errato.</t>
  </si>
  <si>
    <t xml:space="preserve">6/ Nota Bene : Tout ajout ou suppression de lignes de dépenses modifie les formules de calcul et conduit à un total erroné. </t>
  </si>
  <si>
    <r>
      <t xml:space="preserve">Indicare il nome del partner e la scelta dell'opzione relativa ai costi forfettari (apporre una X nella colonna corrispondente). Per ogni partner, completare il foglio corrispondente secondo l'opzione selezionata (blu - opzione 1 / verde - opzione 2). </t>
    </r>
    <r>
      <rPr>
        <b/>
        <sz val="10"/>
        <color rgb="FFFF0000"/>
        <rFont val="Arial"/>
        <family val="2"/>
      </rPr>
      <t>Si prega di mantenere la stessa classificazione dei partner nel formulario Synergie CTE.</t>
    </r>
    <r>
      <rPr>
        <b/>
        <sz val="10"/>
        <color theme="1"/>
        <rFont val="Arial"/>
        <family val="2"/>
      </rPr>
      <t xml:space="preserve">
I fogli non utilizzati possono essere nascosti (posizionare il mouse sul foglio, cliccare il pulsante destro e selezionare "Nascondi"). E' necessario che i fogli NON SIANO ELIMINATI o SPOSTATI NEL LORO ORDINE, al fine di non falsare le tabelle totali. E' possibile eventualmente, nei fogli non utilizzati e prima di nasconderli, cancellare il contenuto della cella A2 (nome partner) per avere una restituzione più chiara nei fogli TOT.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</si>
</sst>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4" formatCode="_-* #,##0.00\ &quot;€&quot;_-;\-* #,##0.00\ &quot;€&quot;_-;_-* &quot;-&quot;??\ &quot;€&quot;_-;_-@_-"/>
    <numFmt numFmtId="43" formatCode="_-* #,##0.00_-;\-* #,##0.00_-;_-* &quot;-&quot;??_-;_-@_-"/>
    <numFmt numFmtId="164" formatCode="_-* #,##0\ &quot;€&quot;_-;\-* #,##0\ &quot;€&quot;_-;_-* &quot;-&quot;??\ &quot;€&quot;_-;_-@_-"/>
    <numFmt numFmtId="165" formatCode="_-* #,##0.00\ [$€-40C]_-;\-* #,##0.00\ [$€-40C]_-;_-* &quot;-&quot;??\ [$€-40C]_-;_-@_-"/>
  </numFmts>
  <fonts count="23" x14ac:knownFonts="1">
    <font>
      <sz val="11"/>
      <color theme="1"/>
      <name val="Calibri"/>
      <family val="2"/>
      <scheme val="minor"/>
    </font>
    <font>
      <b/>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8"/>
      <name val="Calibri"/>
      <family val="2"/>
      <scheme val="minor"/>
    </font>
    <font>
      <sz val="10"/>
      <color theme="1"/>
      <name val="Calibri"/>
      <family val="2"/>
      <scheme val="minor"/>
    </font>
    <font>
      <b/>
      <sz val="10"/>
      <color theme="1"/>
      <name val="Calibri"/>
      <family val="2"/>
      <scheme val="minor"/>
    </font>
    <font>
      <b/>
      <sz val="10"/>
      <color theme="1"/>
      <name val="Arial"/>
      <family val="2"/>
    </font>
    <font>
      <sz val="9"/>
      <color indexed="81"/>
      <name val="Tahoma"/>
      <family val="2"/>
    </font>
    <font>
      <b/>
      <sz val="9"/>
      <color indexed="81"/>
      <name val="Tahoma"/>
      <family val="2"/>
    </font>
    <font>
      <b/>
      <sz val="12"/>
      <name val="Arial"/>
      <family val="2"/>
    </font>
    <font>
      <b/>
      <sz val="18"/>
      <name val="Arial"/>
      <family val="2"/>
    </font>
    <font>
      <b/>
      <sz val="11"/>
      <color theme="1"/>
      <name val="Calibri"/>
      <family val="2"/>
    </font>
    <font>
      <b/>
      <sz val="10"/>
      <color theme="0" tint="-4.9989318521683403E-2"/>
      <name val="Arial"/>
      <family val="2"/>
    </font>
    <font>
      <sz val="10"/>
      <name val="Calibri"/>
      <family val="2"/>
    </font>
    <font>
      <b/>
      <sz val="12"/>
      <color theme="1"/>
      <name val="Arial"/>
      <family val="2"/>
    </font>
    <font>
      <sz val="12"/>
      <color theme="1"/>
      <name val="Arial"/>
      <family val="2"/>
    </font>
    <font>
      <b/>
      <sz val="12"/>
      <color theme="0" tint="-4.9989318521683403E-2"/>
      <name val="Arial"/>
      <family val="2"/>
    </font>
    <font>
      <sz val="11"/>
      <color rgb="FFFF0000"/>
      <name val="Calibri"/>
      <family val="2"/>
      <scheme val="minor"/>
    </font>
    <font>
      <b/>
      <sz val="10"/>
      <color rgb="FFFF0000"/>
      <name val="Arial"/>
      <family val="2"/>
    </font>
    <font>
      <b/>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0"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44" fontId="4" fillId="0" borderId="0" applyFont="0" applyFill="0" applyBorder="0" applyAlignment="0" applyProtection="0"/>
    <xf numFmtId="43" fontId="2" fillId="0" borderId="0" applyFont="0" applyFill="0" applyBorder="0" applyAlignment="0" applyProtection="0"/>
  </cellStyleXfs>
  <cellXfs count="141">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xf>
    <xf numFmtId="44" fontId="4" fillId="0" borderId="0" xfId="1" applyFont="1"/>
    <xf numFmtId="0" fontId="5" fillId="0" borderId="0" xfId="0" applyFont="1"/>
    <xf numFmtId="0" fontId="3"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44" fontId="4" fillId="0" borderId="0" xfId="1" applyFont="1" applyProtection="1">
      <protection locked="0"/>
    </xf>
    <xf numFmtId="0" fontId="4" fillId="0" borderId="0" xfId="0" applyFont="1" applyProtection="1">
      <protection locked="0"/>
    </xf>
    <xf numFmtId="0" fontId="3" fillId="6" borderId="1" xfId="0" applyFont="1" applyFill="1" applyBorder="1" applyAlignment="1" applyProtection="1">
      <alignment horizontal="center" vertical="center" wrapText="1"/>
      <protection locked="0"/>
    </xf>
    <xf numFmtId="44" fontId="3" fillId="6" borderId="1" xfId="1"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44" fontId="4" fillId="2" borderId="1" xfId="1" applyFont="1" applyFill="1" applyBorder="1" applyAlignment="1" applyProtection="1">
      <alignment vertical="center" wrapText="1"/>
      <protection locked="0"/>
    </xf>
    <xf numFmtId="0" fontId="4" fillId="2" borderId="1" xfId="1" applyNumberFormat="1" applyFont="1" applyFill="1" applyBorder="1" applyAlignment="1" applyProtection="1">
      <alignment horizontal="center" vertical="center" wrapText="1"/>
      <protection locked="0"/>
    </xf>
    <xf numFmtId="165" fontId="4" fillId="2" borderId="1" xfId="3" applyNumberFormat="1" applyFont="1" applyFill="1" applyBorder="1" applyAlignment="1" applyProtection="1">
      <alignment vertical="center" wrapText="1"/>
      <protection locked="0"/>
    </xf>
    <xf numFmtId="165" fontId="4" fillId="2" borderId="1" xfId="3" applyNumberFormat="1" applyFont="1" applyFill="1" applyBorder="1" applyAlignment="1" applyProtection="1">
      <alignment horizontal="center" vertical="center" wrapText="1"/>
      <protection locked="0"/>
    </xf>
    <xf numFmtId="165" fontId="4" fillId="2" borderId="1" xfId="3" applyNumberFormat="1" applyFont="1" applyFill="1" applyBorder="1" applyAlignment="1" applyProtection="1">
      <alignment vertical="center"/>
      <protection locked="0"/>
    </xf>
    <xf numFmtId="0" fontId="4" fillId="4" borderId="1" xfId="0"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44" fontId="3" fillId="4" borderId="1" xfId="1" applyFont="1" applyFill="1" applyBorder="1" applyAlignment="1" applyProtection="1">
      <alignment vertical="center"/>
      <protection locked="0"/>
    </xf>
    <xf numFmtId="164" fontId="3" fillId="4" borderId="1" xfId="1" applyNumberFormat="1" applyFont="1" applyFill="1" applyBorder="1" applyAlignment="1" applyProtection="1">
      <alignment horizontal="center" vertical="center"/>
      <protection locked="0"/>
    </xf>
    <xf numFmtId="0" fontId="7" fillId="0" borderId="0" xfId="0" applyFont="1" applyAlignment="1" applyProtection="1">
      <alignment horizontal="center"/>
      <protection locked="0"/>
    </xf>
    <xf numFmtId="44" fontId="7" fillId="0" borderId="0" xfId="1" applyFont="1" applyProtection="1">
      <protection locked="0"/>
    </xf>
    <xf numFmtId="0" fontId="7" fillId="0" borderId="0" xfId="0" applyFont="1" applyProtection="1">
      <protection locked="0"/>
    </xf>
    <xf numFmtId="44" fontId="7" fillId="0" borderId="0" xfId="0" applyNumberFormat="1" applyFont="1" applyProtection="1">
      <protection locked="0"/>
    </xf>
    <xf numFmtId="44" fontId="3" fillId="6" borderId="1" xfId="1" applyFont="1" applyFill="1" applyBorder="1" applyAlignment="1" applyProtection="1">
      <alignment horizontal="center" vertical="center" wrapText="1"/>
    </xf>
    <xf numFmtId="44" fontId="3" fillId="4" borderId="1" xfId="1" applyFont="1" applyFill="1" applyBorder="1" applyAlignment="1" applyProtection="1">
      <alignmen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xf>
    <xf numFmtId="164" fontId="3" fillId="4" borderId="1" xfId="1" applyNumberFormat="1" applyFont="1" applyFill="1" applyBorder="1" applyAlignment="1" applyProtection="1">
      <alignment horizontal="center" vertical="center"/>
    </xf>
    <xf numFmtId="44" fontId="3" fillId="5" borderId="1" xfId="1" applyFont="1" applyFill="1" applyBorder="1" applyAlignment="1" applyProtection="1">
      <alignment horizontal="center" vertical="center" wrapText="1"/>
    </xf>
    <xf numFmtId="44" fontId="3" fillId="4" borderId="1" xfId="1" applyFont="1" applyFill="1" applyBorder="1" applyAlignment="1" applyProtection="1">
      <alignment horizontal="center" vertical="center" wrapText="1"/>
    </xf>
    <xf numFmtId="0" fontId="8" fillId="0" borderId="0" xfId="0" applyFont="1" applyAlignment="1">
      <alignment horizontal="center"/>
    </xf>
    <xf numFmtId="0" fontId="7" fillId="0" borderId="0" xfId="0" applyFont="1"/>
    <xf numFmtId="0" fontId="3" fillId="3" borderId="1" xfId="0" applyFont="1" applyFill="1" applyBorder="1" applyAlignment="1">
      <alignment horizontal="center" vertical="center" wrapText="1"/>
    </xf>
    <xf numFmtId="44" fontId="3" fillId="3" borderId="1" xfId="1" applyFont="1" applyFill="1" applyBorder="1" applyAlignment="1" applyProtection="1">
      <alignment horizontal="center" vertical="center" wrapText="1"/>
    </xf>
    <xf numFmtId="0" fontId="4" fillId="3" borderId="1" xfId="0" applyFont="1" applyFill="1" applyBorder="1" applyAlignment="1">
      <alignment horizontal="center"/>
    </xf>
    <xf numFmtId="0" fontId="9" fillId="0" borderId="0" xfId="0" applyFont="1" applyAlignment="1">
      <alignment horizontal="center"/>
    </xf>
    <xf numFmtId="44" fontId="5" fillId="0" borderId="0" xfId="0" applyNumberFormat="1" applyFont="1"/>
    <xf numFmtId="0" fontId="3" fillId="6" borderId="1" xfId="0" applyFont="1" applyFill="1" applyBorder="1" applyAlignment="1">
      <alignment horizontal="center" vertical="center" wrapText="1"/>
    </xf>
    <xf numFmtId="44" fontId="4" fillId="3" borderId="1" xfId="1" quotePrefix="1" applyFont="1" applyFill="1" applyBorder="1" applyProtection="1"/>
    <xf numFmtId="0" fontId="3" fillId="0" borderId="0" xfId="0" applyFont="1" applyAlignment="1" applyProtection="1">
      <alignment horizontal="center"/>
      <protection locked="0"/>
    </xf>
    <xf numFmtId="0" fontId="4" fillId="4" borderId="1" xfId="0" applyFont="1" applyFill="1" applyBorder="1" applyAlignment="1">
      <alignment horizontal="center" vertical="center"/>
    </xf>
    <xf numFmtId="0" fontId="4" fillId="4" borderId="1" xfId="0" applyFont="1" applyFill="1" applyBorder="1" applyAlignment="1" applyProtection="1">
      <alignment horizontal="center" vertical="center"/>
      <protection locked="0"/>
    </xf>
    <xf numFmtId="0" fontId="0" fillId="0" borderId="0" xfId="0" applyAlignment="1">
      <alignment wrapText="1"/>
    </xf>
    <xf numFmtId="0" fontId="3" fillId="0" borderId="0" xfId="0" applyFont="1" applyAlignment="1" applyProtection="1">
      <alignment wrapText="1"/>
      <protection locked="0"/>
    </xf>
    <xf numFmtId="0" fontId="0" fillId="0" borderId="0" xfId="0" applyAlignment="1">
      <alignment horizontal="justify" vertical="center" wrapText="1"/>
    </xf>
    <xf numFmtId="0" fontId="0" fillId="2" borderId="0" xfId="0" applyFill="1" applyAlignment="1">
      <alignment wrapText="1"/>
    </xf>
    <xf numFmtId="0" fontId="0" fillId="2" borderId="0" xfId="0" applyFill="1" applyAlignment="1">
      <alignment horizontal="justify" vertical="center" wrapText="1"/>
    </xf>
    <xf numFmtId="0" fontId="5" fillId="0" borderId="0" xfId="0" applyFont="1" applyAlignment="1">
      <alignment horizontal="center"/>
    </xf>
    <xf numFmtId="0" fontId="3" fillId="7" borderId="1" xfId="0" applyFont="1" applyFill="1" applyBorder="1" applyAlignment="1" applyProtection="1">
      <alignment horizontal="center" vertical="center" wrapText="1"/>
      <protection locked="0"/>
    </xf>
    <xf numFmtId="44" fontId="3" fillId="7" borderId="1" xfId="1" applyFont="1" applyFill="1" applyBorder="1" applyAlignment="1" applyProtection="1">
      <alignment horizontal="center" vertical="center" wrapText="1"/>
    </xf>
    <xf numFmtId="44" fontId="3" fillId="7" borderId="1" xfId="1" applyFont="1" applyFill="1" applyBorder="1" applyAlignment="1" applyProtection="1">
      <alignment horizontal="center" vertical="center" wrapText="1"/>
      <protection locked="0"/>
    </xf>
    <xf numFmtId="44" fontId="3" fillId="8" borderId="1" xfId="1" applyFont="1" applyFill="1" applyBorder="1" applyAlignment="1" applyProtection="1">
      <alignment horizontal="center" vertical="center" wrapText="1"/>
    </xf>
    <xf numFmtId="7" fontId="4" fillId="3" borderId="1" xfId="0" applyNumberFormat="1" applyFont="1" applyFill="1" applyBorder="1" applyAlignment="1">
      <alignment horizontal="center"/>
    </xf>
    <xf numFmtId="44" fontId="5" fillId="0" borderId="1" xfId="1" applyFont="1" applyBorder="1" applyAlignment="1" applyProtection="1">
      <alignment horizontal="center"/>
    </xf>
    <xf numFmtId="0" fontId="4" fillId="5" borderId="1" xfId="0" applyFont="1" applyFill="1" applyBorder="1" applyAlignment="1">
      <alignment horizontal="center"/>
    </xf>
    <xf numFmtId="0" fontId="9" fillId="0" borderId="0" xfId="0" applyFont="1" applyAlignment="1">
      <alignment horizontal="left"/>
    </xf>
    <xf numFmtId="0" fontId="5" fillId="0" borderId="0" xfId="0" applyFont="1" applyAlignment="1">
      <alignment vertical="center"/>
    </xf>
    <xf numFmtId="44" fontId="5" fillId="0" borderId="0" xfId="0" applyNumberFormat="1" applyFont="1" applyAlignment="1">
      <alignmen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3" fillId="10" borderId="2"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4" fillId="9" borderId="1" xfId="0" applyFont="1" applyFill="1" applyBorder="1" applyAlignment="1">
      <alignment horizontal="center"/>
    </xf>
    <xf numFmtId="0" fontId="4" fillId="7" borderId="1" xfId="0" applyFont="1" applyFill="1" applyBorder="1" applyAlignment="1">
      <alignment horizontal="center" vertical="center"/>
    </xf>
    <xf numFmtId="0" fontId="4" fillId="7" borderId="1" xfId="0" applyFont="1" applyFill="1" applyBorder="1" applyAlignment="1">
      <alignment vertical="center"/>
    </xf>
    <xf numFmtId="0" fontId="3" fillId="7" borderId="1" xfId="0" applyFont="1" applyFill="1" applyBorder="1" applyAlignment="1">
      <alignment horizontal="center" vertical="center"/>
    </xf>
    <xf numFmtId="44" fontId="3" fillId="7" borderId="1" xfId="1" applyFont="1" applyFill="1" applyBorder="1" applyAlignment="1" applyProtection="1">
      <alignment vertical="center"/>
    </xf>
    <xf numFmtId="164" fontId="3" fillId="7" borderId="1" xfId="1" applyNumberFormat="1" applyFont="1" applyFill="1" applyBorder="1" applyAlignment="1" applyProtection="1">
      <alignment horizontal="center" vertical="center"/>
    </xf>
    <xf numFmtId="0" fontId="3" fillId="7" borderId="1" xfId="0" applyFont="1" applyFill="1" applyBorder="1" applyAlignment="1">
      <alignment horizontal="center"/>
    </xf>
    <xf numFmtId="44" fontId="9" fillId="7" borderId="1" xfId="1" applyFont="1" applyFill="1" applyBorder="1" applyProtection="1"/>
    <xf numFmtId="44" fontId="9" fillId="11" borderId="1" xfId="1" applyFont="1" applyFill="1" applyBorder="1" applyProtection="1"/>
    <xf numFmtId="44" fontId="3" fillId="11" borderId="1" xfId="1" applyFont="1" applyFill="1" applyBorder="1" applyAlignment="1" applyProtection="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left" vertical="center"/>
      <protection locked="0"/>
    </xf>
    <xf numFmtId="44" fontId="4" fillId="0" borderId="0" xfId="1" applyFont="1" applyAlignment="1" applyProtection="1">
      <alignment vertical="center"/>
      <protection locked="0"/>
    </xf>
    <xf numFmtId="0" fontId="4" fillId="3" borderId="1" xfId="0" applyFont="1" applyFill="1" applyBorder="1" applyAlignment="1">
      <alignment vertical="center"/>
    </xf>
    <xf numFmtId="0" fontId="4" fillId="0" borderId="0" xfId="0" applyFont="1" applyAlignment="1">
      <alignment vertical="center"/>
    </xf>
    <xf numFmtId="0" fontId="4" fillId="3" borderId="1" xfId="0" applyFont="1" applyFill="1" applyBorder="1" applyAlignment="1">
      <alignment vertical="center" wrapText="1"/>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4" fillId="3" borderId="1" xfId="0" applyFont="1" applyFill="1" applyBorder="1" applyAlignment="1">
      <alignment horizontal="center" vertical="center"/>
    </xf>
    <xf numFmtId="44" fontId="5" fillId="3" borderId="1" xfId="1" quotePrefix="1" applyFont="1" applyFill="1" applyBorder="1" applyAlignment="1" applyProtection="1">
      <alignment vertical="center"/>
    </xf>
    <xf numFmtId="44" fontId="3" fillId="9" borderId="1" xfId="1" applyFont="1" applyFill="1" applyBorder="1" applyAlignment="1" applyProtection="1">
      <alignment horizontal="center" vertical="center" wrapText="1"/>
    </xf>
    <xf numFmtId="0" fontId="15" fillId="12" borderId="1" xfId="0" applyFont="1" applyFill="1" applyBorder="1" applyAlignment="1">
      <alignment horizontal="center"/>
    </xf>
    <xf numFmtId="44" fontId="15" fillId="12" borderId="1" xfId="1" applyFont="1" applyFill="1" applyBorder="1" applyAlignment="1" applyProtection="1">
      <alignment horizontal="center" vertical="center" wrapText="1"/>
    </xf>
    <xf numFmtId="0" fontId="15" fillId="12" borderId="1" xfId="0" applyFont="1" applyFill="1" applyBorder="1" applyAlignment="1">
      <alignment horizontal="center" vertical="center" wrapText="1"/>
    </xf>
    <xf numFmtId="0" fontId="18" fillId="0" borderId="0" xfId="0" applyFont="1"/>
    <xf numFmtId="44" fontId="19" fillId="12" borderId="1" xfId="1" applyFont="1" applyFill="1" applyBorder="1" applyAlignment="1" applyProtection="1">
      <alignment horizontal="center" vertical="center" wrapText="1"/>
    </xf>
    <xf numFmtId="0" fontId="4" fillId="5"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44" fontId="4" fillId="3" borderId="1" xfId="1" quotePrefix="1" applyFont="1" applyFill="1" applyBorder="1" applyAlignment="1" applyProtection="1">
      <alignment vertical="center"/>
    </xf>
    <xf numFmtId="0" fontId="3" fillId="9" borderId="1" xfId="0" applyFont="1" applyFill="1" applyBorder="1" applyAlignment="1">
      <alignment horizontal="center" vertical="center"/>
    </xf>
    <xf numFmtId="0" fontId="3" fillId="10" borderId="2" xfId="0" applyFont="1" applyFill="1" applyBorder="1" applyAlignment="1">
      <alignment horizontal="center" vertical="center" wrapText="1"/>
    </xf>
    <xf numFmtId="44" fontId="5" fillId="0" borderId="0" xfId="0" applyNumberFormat="1" applyFont="1" applyAlignment="1">
      <alignment horizontal="center"/>
    </xf>
    <xf numFmtId="7" fontId="4" fillId="9" borderId="1" xfId="1" quotePrefix="1" applyNumberFormat="1" applyFont="1" applyFill="1" applyBorder="1" applyProtection="1"/>
    <xf numFmtId="0" fontId="4" fillId="4" borderId="1" xfId="0" applyFont="1" applyFill="1" applyBorder="1" applyAlignment="1">
      <alignment horizontal="center"/>
    </xf>
    <xf numFmtId="7" fontId="4" fillId="7" borderId="1" xfId="0" applyNumberFormat="1" applyFont="1" applyFill="1" applyBorder="1" applyAlignment="1">
      <alignment horizontal="center"/>
    </xf>
    <xf numFmtId="43" fontId="4" fillId="7" borderId="1" xfId="3" applyFont="1" applyFill="1" applyBorder="1" applyAlignment="1" applyProtection="1">
      <alignment horizontal="center"/>
    </xf>
    <xf numFmtId="44" fontId="4" fillId="5" borderId="1" xfId="1" quotePrefix="1" applyFont="1" applyFill="1" applyBorder="1" applyProtection="1"/>
    <xf numFmtId="44" fontId="4" fillId="9" borderId="1" xfId="1" quotePrefix="1" applyFont="1" applyFill="1" applyBorder="1" applyProtection="1"/>
    <xf numFmtId="44" fontId="3" fillId="2" borderId="1" xfId="1" quotePrefix="1" applyFont="1" applyFill="1" applyBorder="1" applyAlignment="1" applyProtection="1">
      <alignment horizontal="center" vertical="center"/>
    </xf>
    <xf numFmtId="7" fontId="3" fillId="5" borderId="1" xfId="1" applyNumberFormat="1" applyFont="1" applyFill="1" applyBorder="1" applyAlignment="1" applyProtection="1">
      <alignment horizontal="right" vertical="center" wrapText="1"/>
    </xf>
    <xf numFmtId="7" fontId="3" fillId="8" borderId="1" xfId="1" applyNumberFormat="1" applyFont="1" applyFill="1" applyBorder="1" applyAlignment="1" applyProtection="1">
      <alignment horizontal="right" vertical="center" wrapText="1"/>
    </xf>
    <xf numFmtId="7" fontId="3" fillId="7" borderId="1" xfId="1" applyNumberFormat="1" applyFont="1" applyFill="1" applyBorder="1" applyAlignment="1" applyProtection="1">
      <alignment horizontal="right" vertical="center"/>
    </xf>
    <xf numFmtId="44" fontId="3" fillId="5" borderId="1" xfId="1" applyFont="1" applyFill="1" applyBorder="1" applyAlignment="1" applyProtection="1">
      <alignment horizontal="right" vertical="center" wrapText="1"/>
    </xf>
    <xf numFmtId="44" fontId="3" fillId="7" borderId="1" xfId="1" applyFont="1" applyFill="1" applyBorder="1" applyAlignment="1" applyProtection="1">
      <alignment horizontal="right" vertical="center"/>
    </xf>
    <xf numFmtId="43" fontId="5" fillId="3" borderId="1" xfId="3" applyFont="1" applyFill="1" applyBorder="1" applyAlignment="1" applyProtection="1">
      <alignment vertical="center"/>
    </xf>
    <xf numFmtId="43" fontId="5" fillId="3" borderId="1" xfId="3" quotePrefix="1" applyFont="1" applyFill="1" applyBorder="1" applyAlignment="1" applyProtection="1">
      <alignment vertical="center"/>
    </xf>
    <xf numFmtId="0" fontId="4" fillId="0" borderId="1" xfId="0" applyFont="1" applyBorder="1"/>
    <xf numFmtId="0" fontId="4" fillId="0" borderId="1" xfId="0" applyFont="1" applyBorder="1" applyAlignment="1">
      <alignment vertical="center" wrapText="1"/>
    </xf>
    <xf numFmtId="7" fontId="4" fillId="5" borderId="1" xfId="1" quotePrefix="1" applyNumberFormat="1" applyFont="1" applyFill="1" applyBorder="1" applyProtection="1"/>
    <xf numFmtId="7" fontId="4" fillId="3" borderId="1" xfId="1" quotePrefix="1" applyNumberFormat="1" applyFont="1" applyFill="1" applyBorder="1" applyProtection="1"/>
    <xf numFmtId="0" fontId="4" fillId="5" borderId="2" xfId="0" applyFont="1" applyFill="1" applyBorder="1" applyAlignment="1">
      <alignment horizontal="left"/>
    </xf>
    <xf numFmtId="0" fontId="4" fillId="9" borderId="2" xfId="0" applyFont="1" applyFill="1" applyBorder="1" applyAlignment="1">
      <alignment horizontal="left"/>
    </xf>
    <xf numFmtId="0" fontId="3" fillId="10" borderId="3"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4" fillId="9" borderId="2" xfId="0" applyFont="1" applyFill="1" applyBorder="1" applyAlignment="1">
      <alignment horizontal="left" vertical="center" wrapText="1"/>
    </xf>
    <xf numFmtId="44" fontId="5" fillId="0" borderId="1" xfId="1" applyFont="1" applyBorder="1" applyAlignment="1" applyProtection="1">
      <alignment horizontal="center" vertical="center" wrapText="1"/>
    </xf>
    <xf numFmtId="0" fontId="4" fillId="9" borderId="1" xfId="0" applyFont="1" applyFill="1" applyBorder="1" applyAlignment="1">
      <alignment horizontal="center" vertical="center" wrapText="1"/>
    </xf>
    <xf numFmtId="0" fontId="13" fillId="0" borderId="0" xfId="0" applyFont="1" applyAlignment="1">
      <alignment horizontal="center" vertical="center" wrapText="1"/>
    </xf>
    <xf numFmtId="0" fontId="1" fillId="2" borderId="0" xfId="0" applyFont="1" applyFill="1" applyAlignment="1">
      <alignment horizontal="justify" vertical="center" wrapText="1"/>
    </xf>
    <xf numFmtId="0" fontId="22"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horizontal="justify" vertical="center" wrapText="1"/>
    </xf>
    <xf numFmtId="0" fontId="0" fillId="0" borderId="0" xfId="0" applyAlignment="1">
      <alignment vertical="center"/>
    </xf>
    <xf numFmtId="0" fontId="17" fillId="0" borderId="0" xfId="0" applyFont="1" applyAlignment="1">
      <alignment horizontal="center"/>
    </xf>
    <xf numFmtId="0" fontId="17" fillId="0" borderId="0" xfId="0" applyFont="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xf>
    <xf numFmtId="0" fontId="12" fillId="0" borderId="0" xfId="0" applyFont="1" applyAlignment="1" applyProtection="1">
      <alignment horizontal="center"/>
      <protection locked="0"/>
    </xf>
    <xf numFmtId="0" fontId="3" fillId="0" borderId="0" xfId="0" applyFont="1" applyAlignment="1" applyProtection="1">
      <alignment horizontal="center"/>
      <protection locked="0"/>
    </xf>
    <xf numFmtId="44" fontId="3" fillId="0" borderId="2" xfId="1"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12" fillId="0" borderId="0" xfId="0" applyFont="1" applyAlignment="1">
      <alignment horizontal="center"/>
    </xf>
  </cellXfs>
  <cellStyles count="4">
    <cellStyle name="Euro" xfId="2" xr:uid="{00000000-0005-0000-0000-000000000000}"/>
    <cellStyle name="Milliers" xfId="3" builtinId="3"/>
    <cellStyle name="Monétaire" xfId="1" builtinId="4"/>
    <cellStyle name="Normal" xfId="0" builtinId="0"/>
  </cellStyles>
  <dxfs count="0"/>
  <tableStyles count="0" defaultTableStyle="TableStyleMedium9" defaultPivotStyle="PivotStyleLight16"/>
  <colors>
    <mruColors>
      <color rgb="FF90BC64"/>
      <color rgb="FFFDFA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1619250</xdr:colOff>
      <xdr:row>0</xdr:row>
      <xdr:rowOff>0</xdr:rowOff>
    </xdr:from>
    <xdr:to>
      <xdr:col>6</xdr:col>
      <xdr:colOff>476250</xdr:colOff>
      <xdr:row>8</xdr:row>
      <xdr:rowOff>25400</xdr:rowOff>
    </xdr:to>
    <xdr:pic>
      <xdr:nvPicPr>
        <xdr:cNvPr id="2" name="Image 1">
          <a:extLst>
            <a:ext uri="{FF2B5EF4-FFF2-40B4-BE49-F238E27FC236}">
              <a16:creationId xmlns:a16="http://schemas.microsoft.com/office/drawing/2014/main" id="{C3AC1CB6-673F-487A-9B1B-76AE3E53DDC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0"/>
          <a:ext cx="4943475" cy="1470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1619250</xdr:colOff>
      <xdr:row>0</xdr:row>
      <xdr:rowOff>0</xdr:rowOff>
    </xdr:from>
    <xdr:to>
      <xdr:col>6</xdr:col>
      <xdr:colOff>476250</xdr:colOff>
      <xdr:row>8</xdr:row>
      <xdr:rowOff>25400</xdr:rowOff>
    </xdr:to>
    <xdr:pic>
      <xdr:nvPicPr>
        <xdr:cNvPr id="2" name="Image 1">
          <a:extLst>
            <a:ext uri="{FF2B5EF4-FFF2-40B4-BE49-F238E27FC236}">
              <a16:creationId xmlns:a16="http://schemas.microsoft.com/office/drawing/2014/main" id="{F428F92E-16AC-4AA8-9387-F9BCA0B00F0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0"/>
          <a:ext cx="4943475" cy="147637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7FFD1-DC6C-4280-85BC-698A075CD16F}">
  <sheetPr>
    <pageSetUpPr fitToPage="1"/>
  </sheetPr>
  <dimension ref="A1:Q23"/>
  <sheetViews>
    <sheetView topLeftCell="A14" zoomScale="130" zoomScaleNormal="130" workbookViewId="0">
      <selection activeCell="A21" sqref="A21:G21"/>
    </sheetView>
  </sheetViews>
  <sheetFormatPr baseColWidth="10" defaultColWidth="11.42578125" defaultRowHeight="15" x14ac:dyDescent="0.25"/>
  <cols>
    <col min="1" max="1" width="32.5703125" style="47" customWidth="1"/>
    <col min="2" max="6" width="11.42578125" style="47"/>
    <col min="7" max="7" width="13.28515625" style="47" customWidth="1"/>
    <col min="8" max="16384" width="11.42578125" style="47"/>
  </cols>
  <sheetData>
    <row r="1" spans="1:17" x14ac:dyDescent="0.25">
      <c r="A1" s="50"/>
      <c r="B1" s="50"/>
      <c r="C1" s="50"/>
      <c r="D1" s="50"/>
      <c r="E1" s="50"/>
      <c r="F1" s="50"/>
      <c r="G1" s="50"/>
    </row>
    <row r="2" spans="1:17" x14ac:dyDescent="0.25">
      <c r="A2" s="50"/>
      <c r="B2" s="50"/>
      <c r="C2" s="50"/>
      <c r="D2" s="50"/>
      <c r="E2" s="50"/>
      <c r="F2" s="50"/>
      <c r="G2" s="50"/>
    </row>
    <row r="3" spans="1:17" x14ac:dyDescent="0.25">
      <c r="A3" s="50"/>
      <c r="B3" s="50"/>
      <c r="C3" s="50"/>
      <c r="D3" s="50"/>
      <c r="E3" s="50"/>
      <c r="F3" s="50"/>
      <c r="G3" s="50"/>
    </row>
    <row r="4" spans="1:17" x14ac:dyDescent="0.25">
      <c r="A4" s="50"/>
      <c r="B4" s="50"/>
      <c r="C4" s="50"/>
      <c r="D4" s="50"/>
      <c r="E4" s="50"/>
      <c r="F4" s="50"/>
      <c r="G4" s="50"/>
    </row>
    <row r="5" spans="1:17" x14ac:dyDescent="0.25">
      <c r="A5" s="50"/>
      <c r="B5" s="50"/>
      <c r="C5" s="50"/>
      <c r="D5" s="50"/>
      <c r="E5" s="50"/>
      <c r="F5" s="50"/>
      <c r="G5" s="50"/>
    </row>
    <row r="6" spans="1:17" x14ac:dyDescent="0.25">
      <c r="A6" s="50"/>
      <c r="B6" s="50"/>
      <c r="C6" s="50"/>
      <c r="D6" s="50"/>
      <c r="E6" s="50"/>
      <c r="F6" s="50"/>
      <c r="G6" s="50"/>
    </row>
    <row r="7" spans="1:17" x14ac:dyDescent="0.25">
      <c r="A7" s="50"/>
      <c r="B7" s="50"/>
      <c r="C7" s="50"/>
      <c r="D7" s="50"/>
      <c r="E7" s="50"/>
      <c r="F7" s="50"/>
      <c r="G7" s="50"/>
    </row>
    <row r="8" spans="1:17" x14ac:dyDescent="0.25">
      <c r="A8" s="50"/>
      <c r="B8" s="50"/>
      <c r="C8" s="50"/>
      <c r="D8" s="50"/>
      <c r="E8" s="50"/>
      <c r="F8" s="50"/>
      <c r="G8" s="50"/>
    </row>
    <row r="9" spans="1:17" ht="50.1" customHeight="1" x14ac:dyDescent="0.25">
      <c r="A9" s="125" t="s">
        <v>141</v>
      </c>
      <c r="B9" s="125"/>
      <c r="C9" s="125"/>
      <c r="D9" s="125"/>
      <c r="E9" s="125"/>
      <c r="F9" s="125"/>
      <c r="G9" s="125"/>
      <c r="H9" s="48"/>
      <c r="I9" s="48"/>
      <c r="J9" s="48"/>
      <c r="K9" s="48"/>
      <c r="L9" s="48"/>
      <c r="M9" s="48"/>
      <c r="N9" s="48"/>
      <c r="O9" s="48"/>
      <c r="P9" s="48"/>
      <c r="Q9" s="48"/>
    </row>
    <row r="10" spans="1:17" s="49" customFormat="1" ht="55.5" customHeight="1" x14ac:dyDescent="0.25">
      <c r="A10" s="126" t="s">
        <v>65</v>
      </c>
      <c r="B10" s="126"/>
      <c r="C10" s="126"/>
      <c r="D10" s="126"/>
      <c r="E10" s="126"/>
      <c r="F10" s="126"/>
      <c r="G10" s="126"/>
    </row>
    <row r="11" spans="1:17" s="49" customFormat="1" x14ac:dyDescent="0.25">
      <c r="A11" s="126"/>
      <c r="B11" s="126"/>
      <c r="C11" s="126"/>
      <c r="D11" s="126"/>
      <c r="E11" s="126"/>
      <c r="F11" s="126"/>
      <c r="G11" s="126"/>
    </row>
    <row r="12" spans="1:17" s="49" customFormat="1" ht="31.5" customHeight="1" x14ac:dyDescent="0.25">
      <c r="A12" s="126" t="s">
        <v>63</v>
      </c>
      <c r="B12" s="126"/>
      <c r="C12" s="126"/>
      <c r="D12" s="126"/>
      <c r="E12" s="126"/>
      <c r="F12" s="126"/>
      <c r="G12" s="126"/>
    </row>
    <row r="13" spans="1:17" s="49" customFormat="1" x14ac:dyDescent="0.25">
      <c r="A13" s="126"/>
      <c r="B13" s="126"/>
      <c r="C13" s="126"/>
      <c r="D13" s="126"/>
      <c r="E13" s="126"/>
      <c r="F13" s="126"/>
      <c r="G13" s="126"/>
    </row>
    <row r="14" spans="1:17" s="49" customFormat="1" ht="57" customHeight="1" x14ac:dyDescent="0.25">
      <c r="A14" s="126" t="s">
        <v>142</v>
      </c>
      <c r="B14" s="126"/>
      <c r="C14" s="126"/>
      <c r="D14" s="126"/>
      <c r="E14" s="126"/>
      <c r="F14" s="126"/>
      <c r="G14" s="126"/>
    </row>
    <row r="15" spans="1:17" s="49" customFormat="1" x14ac:dyDescent="0.25">
      <c r="A15" s="126"/>
      <c r="B15" s="126"/>
      <c r="C15" s="126"/>
      <c r="D15" s="126"/>
      <c r="E15" s="126"/>
      <c r="F15" s="126"/>
      <c r="G15" s="126"/>
    </row>
    <row r="16" spans="1:17" s="49" customFormat="1" ht="32.25" customHeight="1" x14ac:dyDescent="0.25">
      <c r="A16" s="126" t="s">
        <v>143</v>
      </c>
      <c r="B16" s="126"/>
      <c r="C16" s="126"/>
      <c r="D16" s="126"/>
      <c r="E16" s="126"/>
      <c r="F16" s="126"/>
      <c r="G16" s="126"/>
    </row>
    <row r="17" spans="1:7" s="49" customFormat="1" ht="43.5" customHeight="1" x14ac:dyDescent="0.25">
      <c r="A17" s="126" t="s">
        <v>144</v>
      </c>
      <c r="B17" s="126"/>
      <c r="C17" s="126"/>
      <c r="D17" s="126"/>
      <c r="E17" s="126"/>
      <c r="F17" s="126"/>
      <c r="G17" s="126"/>
    </row>
    <row r="18" spans="1:7" s="49" customFormat="1" x14ac:dyDescent="0.25">
      <c r="A18" s="51"/>
      <c r="B18" s="51"/>
      <c r="C18" s="51"/>
      <c r="D18" s="51"/>
      <c r="E18" s="51"/>
      <c r="F18" s="51"/>
      <c r="G18" s="51"/>
    </row>
    <row r="19" spans="1:7" s="49" customFormat="1" ht="31.5" customHeight="1" x14ac:dyDescent="0.25">
      <c r="A19" s="126" t="s">
        <v>61</v>
      </c>
      <c r="B19" s="126"/>
      <c r="C19" s="126"/>
      <c r="D19" s="126"/>
      <c r="E19" s="126"/>
      <c r="F19" s="126"/>
      <c r="G19" s="126"/>
    </row>
    <row r="20" spans="1:7" s="49" customFormat="1" x14ac:dyDescent="0.25">
      <c r="A20" s="126"/>
      <c r="B20" s="126"/>
      <c r="C20" s="126"/>
      <c r="D20" s="126"/>
      <c r="E20" s="126"/>
      <c r="F20" s="126"/>
      <c r="G20" s="126"/>
    </row>
    <row r="21" spans="1:7" s="49" customFormat="1" ht="27" customHeight="1" x14ac:dyDescent="0.25">
      <c r="A21" s="127" t="s">
        <v>148</v>
      </c>
      <c r="B21" s="127"/>
      <c r="C21" s="127"/>
      <c r="D21" s="127"/>
      <c r="E21" s="127"/>
      <c r="F21" s="127"/>
      <c r="G21" s="127"/>
    </row>
    <row r="23" spans="1:7" x14ac:dyDescent="0.25">
      <c r="A23" s="126" t="s">
        <v>37</v>
      </c>
      <c r="B23" s="126"/>
      <c r="C23" s="126"/>
      <c r="D23" s="126"/>
      <c r="E23" s="126"/>
      <c r="F23" s="126"/>
      <c r="G23" s="126"/>
    </row>
  </sheetData>
  <sheetProtection selectLockedCells="1" selectUnlockedCells="1"/>
  <mergeCells count="13">
    <mergeCell ref="A9:G9"/>
    <mergeCell ref="A16:G16"/>
    <mergeCell ref="A19:G19"/>
    <mergeCell ref="A23:G23"/>
    <mergeCell ref="A20:G20"/>
    <mergeCell ref="A12:G12"/>
    <mergeCell ref="A11:G11"/>
    <mergeCell ref="A10:G10"/>
    <mergeCell ref="A14:G14"/>
    <mergeCell ref="A17:G17"/>
    <mergeCell ref="A15:G15"/>
    <mergeCell ref="A13:G13"/>
    <mergeCell ref="A21:G21"/>
  </mergeCells>
  <pageMargins left="0.70866141732283472" right="0.70866141732283472" top="0.74803149606299213" bottom="0.74803149606299213" header="0.31496062992125984" footer="0.31496062992125984"/>
  <pageSetup paperSize="9" scale="84" orientation="portrait" r:id="rId1"/>
  <headerFooter>
    <oddFooter>&amp;L&amp;F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B3B35-082E-46A1-BFD4-F7F82E2DDC69}">
  <sheetPr>
    <tabColor theme="3"/>
  </sheetPr>
  <dimension ref="A1:R66"/>
  <sheetViews>
    <sheetView topLeftCell="A7" zoomScale="70" zoomScaleNormal="7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3"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2.28515625" style="1" bestFit="1" customWidth="1"/>
    <col min="62" max="62" width="11.5703125" style="1" bestFit="1" customWidth="1"/>
    <col min="63" max="63" width="13" style="1" customWidth="1"/>
    <col min="64" max="64" width="13.42578125" style="1" customWidth="1"/>
    <col min="65" max="65" width="13.285156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80</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c r="B8" s="13"/>
      <c r="C8" s="14"/>
      <c r="D8" s="14"/>
      <c r="E8" s="15"/>
      <c r="F8" s="16"/>
      <c r="G8" s="16"/>
      <c r="H8" s="33">
        <f>E8*F8</f>
        <v>0</v>
      </c>
      <c r="I8" s="15"/>
      <c r="J8" s="17"/>
      <c r="K8" s="17"/>
      <c r="L8" s="17"/>
      <c r="M8" s="18"/>
      <c r="N8" s="19"/>
      <c r="O8" s="19"/>
      <c r="P8" s="19"/>
      <c r="Q8" s="33" t="str">
        <f>IF((J8+K8+L8+M8+N8+O8+P8)=H8,"OK","Erreur/Errore")</f>
        <v>OK</v>
      </c>
      <c r="R8" s="114"/>
    </row>
    <row r="9" spans="1:18" ht="26.1" customHeight="1" x14ac:dyDescent="0.2">
      <c r="A9" s="14"/>
      <c r="B9" s="13"/>
      <c r="C9" s="14"/>
      <c r="D9" s="14"/>
      <c r="E9" s="15"/>
      <c r="F9" s="16"/>
      <c r="G9" s="16"/>
      <c r="H9" s="33">
        <f t="shared" ref="H9:H11"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0</v>
      </c>
      <c r="I43" s="32"/>
      <c r="J43" s="29">
        <f t="shared" ref="J43:P43" si="3">SUBTOTAL(9,J8:J42)</f>
        <v>0</v>
      </c>
      <c r="K43" s="29">
        <f t="shared" si="3"/>
        <v>0</v>
      </c>
      <c r="L43" s="29">
        <f t="shared" si="3"/>
        <v>0</v>
      </c>
      <c r="M43" s="29">
        <f t="shared" si="3"/>
        <v>0</v>
      </c>
      <c r="N43" s="29">
        <f t="shared" si="3"/>
        <v>0</v>
      </c>
      <c r="O43" s="29">
        <f t="shared" si="3"/>
        <v>0</v>
      </c>
      <c r="P43" s="29">
        <f t="shared" si="3"/>
        <v>0</v>
      </c>
      <c r="Q43" s="29">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 t="shared" si="4"/>
        <v>0</v>
      </c>
      <c r="M48" s="112">
        <f t="shared" si="4"/>
        <v>0</v>
      </c>
      <c r="N48" s="112">
        <f t="shared" si="4"/>
        <v>0</v>
      </c>
      <c r="O48" s="112">
        <f t="shared" si="4"/>
        <v>0</v>
      </c>
      <c r="P48" s="112">
        <f t="shared" si="4"/>
        <v>0</v>
      </c>
      <c r="Q48" s="107">
        <f>ROUND(SUM(J48:P48),13)</f>
        <v>0</v>
      </c>
    </row>
    <row r="49" spans="1:17" s="82" customFormat="1" x14ac:dyDescent="0.25">
      <c r="A49" s="77"/>
      <c r="B49" s="78"/>
      <c r="C49" s="77"/>
      <c r="D49" s="77"/>
      <c r="E49" s="79"/>
      <c r="F49" s="79"/>
      <c r="G49" s="79"/>
      <c r="H49" s="80"/>
      <c r="I49" s="81" t="s">
        <v>14</v>
      </c>
      <c r="J49" s="113">
        <f>J48*0.15</f>
        <v>0</v>
      </c>
      <c r="K49" s="113">
        <f>K48*0.15</f>
        <v>0</v>
      </c>
      <c r="L49" s="113">
        <f t="shared" ref="L49:P49" si="5">L48*0.15</f>
        <v>0</v>
      </c>
      <c r="M49" s="113">
        <f t="shared" si="5"/>
        <v>0</v>
      </c>
      <c r="N49" s="113">
        <f t="shared" si="5"/>
        <v>0</v>
      </c>
      <c r="O49" s="113">
        <f t="shared" si="5"/>
        <v>0</v>
      </c>
      <c r="P49" s="113">
        <f t="shared" si="5"/>
        <v>0</v>
      </c>
      <c r="Q49" s="107">
        <f t="shared" ref="Q49:Q53" si="6">ROUND(SUM(J49:P49),13)</f>
        <v>0</v>
      </c>
    </row>
    <row r="50" spans="1:17" s="82" customFormat="1" x14ac:dyDescent="0.25">
      <c r="A50" s="77"/>
      <c r="B50" s="78"/>
      <c r="C50" s="77"/>
      <c r="D50" s="77"/>
      <c r="E50" s="79"/>
      <c r="F50" s="79"/>
      <c r="G50" s="79"/>
      <c r="H50" s="80"/>
      <c r="I50" s="81" t="s">
        <v>15</v>
      </c>
      <c r="J50" s="113">
        <f>J48*0.1</f>
        <v>0</v>
      </c>
      <c r="K50" s="113">
        <f t="shared" ref="K50:P50" si="7">K48*0.1</f>
        <v>0</v>
      </c>
      <c r="L50" s="113">
        <f t="shared" si="7"/>
        <v>0</v>
      </c>
      <c r="M50" s="113">
        <f t="shared" si="7"/>
        <v>0</v>
      </c>
      <c r="N50" s="113">
        <f t="shared" si="7"/>
        <v>0</v>
      </c>
      <c r="O50" s="113">
        <f t="shared" si="7"/>
        <v>0</v>
      </c>
      <c r="P50" s="113">
        <f t="shared" si="7"/>
        <v>0</v>
      </c>
      <c r="Q50" s="107">
        <f t="shared" si="6"/>
        <v>0</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6"/>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0</v>
      </c>
      <c r="M54" s="107">
        <f t="shared" si="8"/>
        <v>0</v>
      </c>
      <c r="N54" s="107">
        <f t="shared" si="8"/>
        <v>0</v>
      </c>
      <c r="O54" s="107">
        <f t="shared" si="8"/>
        <v>0</v>
      </c>
      <c r="P54" s="107">
        <f t="shared" si="8"/>
        <v>0</v>
      </c>
      <c r="Q54" s="34">
        <f t="shared" ref="Q54" si="9">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0</v>
      </c>
      <c r="M59" s="87">
        <f t="shared" si="11"/>
        <v>0</v>
      </c>
      <c r="N59" s="87">
        <f t="shared" si="11"/>
        <v>0</v>
      </c>
      <c r="O59" s="87">
        <f t="shared" si="11"/>
        <v>0</v>
      </c>
      <c r="P59" s="87">
        <f t="shared" si="11"/>
        <v>0</v>
      </c>
      <c r="Q59" s="107">
        <f t="shared" si="10"/>
        <v>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0</v>
      </c>
      <c r="M61" s="87">
        <f t="shared" si="11"/>
        <v>0</v>
      </c>
      <c r="N61" s="87">
        <f t="shared" si="11"/>
        <v>0</v>
      </c>
      <c r="O61" s="87">
        <f t="shared" si="11"/>
        <v>0</v>
      </c>
      <c r="P61" s="87">
        <f t="shared" si="11"/>
        <v>0</v>
      </c>
      <c r="Q61" s="107">
        <f t="shared" si="10"/>
        <v>0</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0</v>
      </c>
      <c r="M64" s="110">
        <f t="shared" si="12"/>
        <v>0</v>
      </c>
      <c r="N64" s="110">
        <f t="shared" si="12"/>
        <v>0</v>
      </c>
      <c r="O64" s="110">
        <f t="shared" si="12"/>
        <v>0</v>
      </c>
      <c r="P64" s="110">
        <f t="shared" si="12"/>
        <v>0</v>
      </c>
      <c r="Q64" s="34">
        <f>SUM(J64:P64)</f>
        <v>0</v>
      </c>
    </row>
    <row r="65" spans="3:17" x14ac:dyDescent="0.2">
      <c r="C65" s="1"/>
      <c r="D65" s="1"/>
      <c r="E65" s="1"/>
      <c r="F65" s="26"/>
      <c r="G65" s="26"/>
      <c r="H65" s="26"/>
      <c r="I65" s="1"/>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row r="66" spans="3:17" x14ac:dyDescent="0.2">
      <c r="C66" s="1"/>
      <c r="D66" s="1"/>
      <c r="E66" s="1"/>
      <c r="F66" s="1"/>
      <c r="G66" s="1"/>
      <c r="H66" s="1"/>
      <c r="I66" s="1"/>
      <c r="J66" s="1"/>
      <c r="K66" s="1"/>
    </row>
  </sheetData>
  <sheetProtection selectLockedCells="1"/>
  <mergeCells count="4">
    <mergeCell ref="A2:Q2"/>
    <mergeCell ref="A3:Q3"/>
    <mergeCell ref="K6:P6"/>
    <mergeCell ref="A1:Q1"/>
  </mergeCells>
  <dataValidations count="4">
    <dataValidation type="list" allowBlank="1" showInputMessage="1" showErrorMessage="1" sqref="I8:I42" xr:uid="{2C1948C8-3D14-4581-8F9B-374C4E3549FF}">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VB983017:WVB983058 WLF983017:WLF983058 WBJ983017:WBJ983058 VRN983017:VRN983058 VHR983017:VHR983058 UXV983017:UXV983058 UNZ983017:UNZ983058 UED983017:UED983058 TUH983017:TUH983058 TKL983017:TKL983058 TAP983017:TAP983058 SQT983017:SQT983058 SGX983017:SGX983058 RXB983017:RXB983058 RNF983017:RNF983058 RDJ983017:RDJ983058 QTN983017:QTN983058 QJR983017:QJR983058 PZV983017:PZV983058 PPZ983017:PPZ983058 PGD983017:PGD983058 OWH983017:OWH983058 OML983017:OML983058 OCP983017:OCP983058 NST983017:NST983058 NIX983017:NIX983058 MZB983017:MZB983058 MPF983017:MPF983058 MFJ983017:MFJ983058 LVN983017:LVN983058 LLR983017:LLR983058 LBV983017:LBV983058 KRZ983017:KRZ983058 KID983017:KID983058 JYH983017:JYH983058 JOL983017:JOL983058 JEP983017:JEP983058 IUT983017:IUT983058 IKX983017:IKX983058 IBB983017:IBB983058 HRF983017:HRF983058 HHJ983017:HHJ983058 GXN983017:GXN983058 GNR983017:GNR983058 GDV983017:GDV983058 FTZ983017:FTZ983058 FKD983017:FKD983058 FAH983017:FAH983058 EQL983017:EQL983058 EGP983017:EGP983058 DWT983017:DWT983058 DMX983017:DMX983058 DDB983017:DDB983058 CTF983017:CTF983058 CJJ983017:CJJ983058 BZN983017:BZN983058 BPR983017:BPR983058 BFV983017:BFV983058 AVZ983017:AVZ983058 AMD983017:AMD983058 ACH983017:ACH983058 SL983017:SL983058 IP983017:IP983058 WVB917481:WVB917522 WLF917481:WLF917522 WBJ917481:WBJ917522 VRN917481:VRN917522 VHR917481:VHR917522 UXV917481:UXV917522 UNZ917481:UNZ917522 UED917481:UED917522 TUH917481:TUH917522 TKL917481:TKL917522 TAP917481:TAP917522 SQT917481:SQT917522 SGX917481:SGX917522 RXB917481:RXB917522 RNF917481:RNF917522 RDJ917481:RDJ917522 QTN917481:QTN917522 QJR917481:QJR917522 PZV917481:PZV917522 PPZ917481:PPZ917522 PGD917481:PGD917522 OWH917481:OWH917522 OML917481:OML917522 OCP917481:OCP917522 NST917481:NST917522 NIX917481:NIX917522 MZB917481:MZB917522 MPF917481:MPF917522 MFJ917481:MFJ917522 LVN917481:LVN917522 LLR917481:LLR917522 LBV917481:LBV917522 KRZ917481:KRZ917522 KID917481:KID917522 JYH917481:JYH917522 JOL917481:JOL917522 JEP917481:JEP917522 IUT917481:IUT917522 IKX917481:IKX917522 IBB917481:IBB917522 HRF917481:HRF917522 HHJ917481:HHJ917522 GXN917481:GXN917522 GNR917481:GNR917522 GDV917481:GDV917522 FTZ917481:FTZ917522 FKD917481:FKD917522 FAH917481:FAH917522 EQL917481:EQL917522 EGP917481:EGP917522 DWT917481:DWT917522 DMX917481:DMX917522 DDB917481:DDB917522 CTF917481:CTF917522 CJJ917481:CJJ917522 BZN917481:BZN917522 BPR917481:BPR917522 BFV917481:BFV917522 AVZ917481:AVZ917522 AMD917481:AMD917522 ACH917481:ACH917522 SL917481:SL917522 IP917481:IP917522 WVB851945:WVB851986 WLF851945:WLF851986 WBJ851945:WBJ851986 VRN851945:VRN851986 VHR851945:VHR851986 UXV851945:UXV851986 UNZ851945:UNZ851986 UED851945:UED851986 TUH851945:TUH851986 TKL851945:TKL851986 TAP851945:TAP851986 SQT851945:SQT851986 SGX851945:SGX851986 RXB851945:RXB851986 RNF851945:RNF851986 RDJ851945:RDJ851986 QTN851945:QTN851986 QJR851945:QJR851986 PZV851945:PZV851986 PPZ851945:PPZ851986 PGD851945:PGD851986 OWH851945:OWH851986 OML851945:OML851986 OCP851945:OCP851986 NST851945:NST851986 NIX851945:NIX851986 MZB851945:MZB851986 MPF851945:MPF851986 MFJ851945:MFJ851986 LVN851945:LVN851986 LLR851945:LLR851986 LBV851945:LBV851986 KRZ851945:KRZ851986 KID851945:KID851986 JYH851945:JYH851986 JOL851945:JOL851986 JEP851945:JEP851986 IUT851945:IUT851986 IKX851945:IKX851986 IBB851945:IBB851986 HRF851945:HRF851986 HHJ851945:HHJ851986 GXN851945:GXN851986 GNR851945:GNR851986 GDV851945:GDV851986 FTZ851945:FTZ851986 FKD851945:FKD851986 FAH851945:FAH851986 EQL851945:EQL851986 EGP851945:EGP851986 DWT851945:DWT851986 DMX851945:DMX851986 DDB851945:DDB851986 CTF851945:CTF851986 CJJ851945:CJJ851986 BZN851945:BZN851986 BPR851945:BPR851986 BFV851945:BFV851986 AVZ851945:AVZ851986 AMD851945:AMD851986 ACH851945:ACH851986 SL851945:SL851986 IP851945:IP851986 WVB786409:WVB786450 WLF786409:WLF786450 WBJ786409:WBJ786450 VRN786409:VRN786450 VHR786409:VHR786450 UXV786409:UXV786450 UNZ786409:UNZ786450 UED786409:UED786450 TUH786409:TUH786450 TKL786409:TKL786450 TAP786409:TAP786450 SQT786409:SQT786450 SGX786409:SGX786450 RXB786409:RXB786450 RNF786409:RNF786450 RDJ786409:RDJ786450 QTN786409:QTN786450 QJR786409:QJR786450 PZV786409:PZV786450 PPZ786409:PPZ786450 PGD786409:PGD786450 OWH786409:OWH786450 OML786409:OML786450 OCP786409:OCP786450 NST786409:NST786450 NIX786409:NIX786450 MZB786409:MZB786450 MPF786409:MPF786450 MFJ786409:MFJ786450 LVN786409:LVN786450 LLR786409:LLR786450 LBV786409:LBV786450 KRZ786409:KRZ786450 KID786409:KID786450 JYH786409:JYH786450 JOL786409:JOL786450 JEP786409:JEP786450 IUT786409:IUT786450 IKX786409:IKX786450 IBB786409:IBB786450 HRF786409:HRF786450 HHJ786409:HHJ786450 GXN786409:GXN786450 GNR786409:GNR786450 GDV786409:GDV786450 FTZ786409:FTZ786450 FKD786409:FKD786450 FAH786409:FAH786450 EQL786409:EQL786450 EGP786409:EGP786450 DWT786409:DWT786450 DMX786409:DMX786450 DDB786409:DDB786450 CTF786409:CTF786450 CJJ786409:CJJ786450 BZN786409:BZN786450 BPR786409:BPR786450 BFV786409:BFV786450 AVZ786409:AVZ786450 AMD786409:AMD786450 ACH786409:ACH786450 SL786409:SL786450 IP786409:IP786450 WVB720873:WVB720914 WLF720873:WLF720914 WBJ720873:WBJ720914 VRN720873:VRN720914 VHR720873:VHR720914 UXV720873:UXV720914 UNZ720873:UNZ720914 UED720873:UED720914 TUH720873:TUH720914 TKL720873:TKL720914 TAP720873:TAP720914 SQT720873:SQT720914 SGX720873:SGX720914 RXB720873:RXB720914 RNF720873:RNF720914 RDJ720873:RDJ720914 QTN720873:QTN720914 QJR720873:QJR720914 PZV720873:PZV720914 PPZ720873:PPZ720914 PGD720873:PGD720914 OWH720873:OWH720914 OML720873:OML720914 OCP720873:OCP720914 NST720873:NST720914 NIX720873:NIX720914 MZB720873:MZB720914 MPF720873:MPF720914 MFJ720873:MFJ720914 LVN720873:LVN720914 LLR720873:LLR720914 LBV720873:LBV720914 KRZ720873:KRZ720914 KID720873:KID720914 JYH720873:JYH720914 JOL720873:JOL720914 JEP720873:JEP720914 IUT720873:IUT720914 IKX720873:IKX720914 IBB720873:IBB720914 HRF720873:HRF720914 HHJ720873:HHJ720914 GXN720873:GXN720914 GNR720873:GNR720914 GDV720873:GDV720914 FTZ720873:FTZ720914 FKD720873:FKD720914 FAH720873:FAH720914 EQL720873:EQL720914 EGP720873:EGP720914 DWT720873:DWT720914 DMX720873:DMX720914 DDB720873:DDB720914 CTF720873:CTF720914 CJJ720873:CJJ720914 BZN720873:BZN720914 BPR720873:BPR720914 BFV720873:BFV720914 AVZ720873:AVZ720914 AMD720873:AMD720914 ACH720873:ACH720914 SL720873:SL720914 IP720873:IP720914 WVB655337:WVB655378 WLF655337:WLF655378 WBJ655337:WBJ655378 VRN655337:VRN655378 VHR655337:VHR655378 UXV655337:UXV655378 UNZ655337:UNZ655378 UED655337:UED655378 TUH655337:TUH655378 TKL655337:TKL655378 TAP655337:TAP655378 SQT655337:SQT655378 SGX655337:SGX655378 RXB655337:RXB655378 RNF655337:RNF655378 RDJ655337:RDJ655378 QTN655337:QTN655378 QJR655337:QJR655378 PZV655337:PZV655378 PPZ655337:PPZ655378 PGD655337:PGD655378 OWH655337:OWH655378 OML655337:OML655378 OCP655337:OCP655378 NST655337:NST655378 NIX655337:NIX655378 MZB655337:MZB655378 MPF655337:MPF655378 MFJ655337:MFJ655378 LVN655337:LVN655378 LLR655337:LLR655378 LBV655337:LBV655378 KRZ655337:KRZ655378 KID655337:KID655378 JYH655337:JYH655378 JOL655337:JOL655378 JEP655337:JEP655378 IUT655337:IUT655378 IKX655337:IKX655378 IBB655337:IBB655378 HRF655337:HRF655378 HHJ655337:HHJ655378 GXN655337:GXN655378 GNR655337:GNR655378 GDV655337:GDV655378 FTZ655337:FTZ655378 FKD655337:FKD655378 FAH655337:FAH655378 EQL655337:EQL655378 EGP655337:EGP655378 DWT655337:DWT655378 DMX655337:DMX655378 DDB655337:DDB655378 CTF655337:CTF655378 CJJ655337:CJJ655378 BZN655337:BZN655378 BPR655337:BPR655378 BFV655337:BFV655378 AVZ655337:AVZ655378 AMD655337:AMD655378 ACH655337:ACH655378 SL655337:SL655378 IP655337:IP655378 WVB589801:WVB589842 WLF589801:WLF589842 WBJ589801:WBJ589842 VRN589801:VRN589842 VHR589801:VHR589842 UXV589801:UXV589842 UNZ589801:UNZ589842 UED589801:UED589842 TUH589801:TUH589842 TKL589801:TKL589842 TAP589801:TAP589842 SQT589801:SQT589842 SGX589801:SGX589842 RXB589801:RXB589842 RNF589801:RNF589842 RDJ589801:RDJ589842 QTN589801:QTN589842 QJR589801:QJR589842 PZV589801:PZV589842 PPZ589801:PPZ589842 PGD589801:PGD589842 OWH589801:OWH589842 OML589801:OML589842 OCP589801:OCP589842 NST589801:NST589842 NIX589801:NIX589842 MZB589801:MZB589842 MPF589801:MPF589842 MFJ589801:MFJ589842 LVN589801:LVN589842 LLR589801:LLR589842 LBV589801:LBV589842 KRZ589801:KRZ589842 KID589801:KID589842 JYH589801:JYH589842 JOL589801:JOL589842 JEP589801:JEP589842 IUT589801:IUT589842 IKX589801:IKX589842 IBB589801:IBB589842 HRF589801:HRF589842 HHJ589801:HHJ589842 GXN589801:GXN589842 GNR589801:GNR589842 GDV589801:GDV589842 FTZ589801:FTZ589842 FKD589801:FKD589842 FAH589801:FAH589842 EQL589801:EQL589842 EGP589801:EGP589842 DWT589801:DWT589842 DMX589801:DMX589842 DDB589801:DDB589842 CTF589801:CTF589842 CJJ589801:CJJ589842 BZN589801:BZN589842 BPR589801:BPR589842 BFV589801:BFV589842 AVZ589801:AVZ589842 AMD589801:AMD589842 ACH589801:ACH589842 SL589801:SL589842 IP589801:IP589842 WVB524265:WVB524306 WLF524265:WLF524306 WBJ524265:WBJ524306 VRN524265:VRN524306 VHR524265:VHR524306 UXV524265:UXV524306 UNZ524265:UNZ524306 UED524265:UED524306 TUH524265:TUH524306 TKL524265:TKL524306 TAP524265:TAP524306 SQT524265:SQT524306 SGX524265:SGX524306 RXB524265:RXB524306 RNF524265:RNF524306 RDJ524265:RDJ524306 QTN524265:QTN524306 QJR524265:QJR524306 PZV524265:PZV524306 PPZ524265:PPZ524306 PGD524265:PGD524306 OWH524265:OWH524306 OML524265:OML524306 OCP524265:OCP524306 NST524265:NST524306 NIX524265:NIX524306 MZB524265:MZB524306 MPF524265:MPF524306 MFJ524265:MFJ524306 LVN524265:LVN524306 LLR524265:LLR524306 LBV524265:LBV524306 KRZ524265:KRZ524306 KID524265:KID524306 JYH524265:JYH524306 JOL524265:JOL524306 JEP524265:JEP524306 IUT524265:IUT524306 IKX524265:IKX524306 IBB524265:IBB524306 HRF524265:HRF524306 HHJ524265:HHJ524306 GXN524265:GXN524306 GNR524265:GNR524306 GDV524265:GDV524306 FTZ524265:FTZ524306 FKD524265:FKD524306 FAH524265:FAH524306 EQL524265:EQL524306 EGP524265:EGP524306 DWT524265:DWT524306 DMX524265:DMX524306 DDB524265:DDB524306 CTF524265:CTF524306 CJJ524265:CJJ524306 BZN524265:BZN524306 BPR524265:BPR524306 BFV524265:BFV524306 AVZ524265:AVZ524306 AMD524265:AMD524306 ACH524265:ACH524306 SL524265:SL524306 IP524265:IP524306 WVB458729:WVB458770 WLF458729:WLF458770 WBJ458729:WBJ458770 VRN458729:VRN458770 VHR458729:VHR458770 UXV458729:UXV458770 UNZ458729:UNZ458770 UED458729:UED458770 TUH458729:TUH458770 TKL458729:TKL458770 TAP458729:TAP458770 SQT458729:SQT458770 SGX458729:SGX458770 RXB458729:RXB458770 RNF458729:RNF458770 RDJ458729:RDJ458770 QTN458729:QTN458770 QJR458729:QJR458770 PZV458729:PZV458770 PPZ458729:PPZ458770 PGD458729:PGD458770 OWH458729:OWH458770 OML458729:OML458770 OCP458729:OCP458770 NST458729:NST458770 NIX458729:NIX458770 MZB458729:MZB458770 MPF458729:MPF458770 MFJ458729:MFJ458770 LVN458729:LVN458770 LLR458729:LLR458770 LBV458729:LBV458770 KRZ458729:KRZ458770 KID458729:KID458770 JYH458729:JYH458770 JOL458729:JOL458770 JEP458729:JEP458770 IUT458729:IUT458770 IKX458729:IKX458770 IBB458729:IBB458770 HRF458729:HRF458770 HHJ458729:HHJ458770 GXN458729:GXN458770 GNR458729:GNR458770 GDV458729:GDV458770 FTZ458729:FTZ458770 FKD458729:FKD458770 FAH458729:FAH458770 EQL458729:EQL458770 EGP458729:EGP458770 DWT458729:DWT458770 DMX458729:DMX458770 DDB458729:DDB458770 CTF458729:CTF458770 CJJ458729:CJJ458770 BZN458729:BZN458770 BPR458729:BPR458770 BFV458729:BFV458770 AVZ458729:AVZ458770 AMD458729:AMD458770 ACH458729:ACH458770 SL458729:SL458770 IP458729:IP458770 WVB393193:WVB393234 WLF393193:WLF393234 WBJ393193:WBJ393234 VRN393193:VRN393234 VHR393193:VHR393234 UXV393193:UXV393234 UNZ393193:UNZ393234 UED393193:UED393234 TUH393193:TUH393234 TKL393193:TKL393234 TAP393193:TAP393234 SQT393193:SQT393234 SGX393193:SGX393234 RXB393193:RXB393234 RNF393193:RNF393234 RDJ393193:RDJ393234 QTN393193:QTN393234 QJR393193:QJR393234 PZV393193:PZV393234 PPZ393193:PPZ393234 PGD393193:PGD393234 OWH393193:OWH393234 OML393193:OML393234 OCP393193:OCP393234 NST393193:NST393234 NIX393193:NIX393234 MZB393193:MZB393234 MPF393193:MPF393234 MFJ393193:MFJ393234 LVN393193:LVN393234 LLR393193:LLR393234 LBV393193:LBV393234 KRZ393193:KRZ393234 KID393193:KID393234 JYH393193:JYH393234 JOL393193:JOL393234 JEP393193:JEP393234 IUT393193:IUT393234 IKX393193:IKX393234 IBB393193:IBB393234 HRF393193:HRF393234 HHJ393193:HHJ393234 GXN393193:GXN393234 GNR393193:GNR393234 GDV393193:GDV393234 FTZ393193:FTZ393234 FKD393193:FKD393234 FAH393193:FAH393234 EQL393193:EQL393234 EGP393193:EGP393234 DWT393193:DWT393234 DMX393193:DMX393234 DDB393193:DDB393234 CTF393193:CTF393234 CJJ393193:CJJ393234 BZN393193:BZN393234 BPR393193:BPR393234 BFV393193:BFV393234 AVZ393193:AVZ393234 AMD393193:AMD393234 ACH393193:ACH393234 SL393193:SL393234 IP393193:IP393234 WVB327657:WVB327698 WLF327657:WLF327698 WBJ327657:WBJ327698 VRN327657:VRN327698 VHR327657:VHR327698 UXV327657:UXV327698 UNZ327657:UNZ327698 UED327657:UED327698 TUH327657:TUH327698 TKL327657:TKL327698 TAP327657:TAP327698 SQT327657:SQT327698 SGX327657:SGX327698 RXB327657:RXB327698 RNF327657:RNF327698 RDJ327657:RDJ327698 QTN327657:QTN327698 QJR327657:QJR327698 PZV327657:PZV327698 PPZ327657:PPZ327698 PGD327657:PGD327698 OWH327657:OWH327698 OML327657:OML327698 OCP327657:OCP327698 NST327657:NST327698 NIX327657:NIX327698 MZB327657:MZB327698 MPF327657:MPF327698 MFJ327657:MFJ327698 LVN327657:LVN327698 LLR327657:LLR327698 LBV327657:LBV327698 KRZ327657:KRZ327698 KID327657:KID327698 JYH327657:JYH327698 JOL327657:JOL327698 JEP327657:JEP327698 IUT327657:IUT327698 IKX327657:IKX327698 IBB327657:IBB327698 HRF327657:HRF327698 HHJ327657:HHJ327698 GXN327657:GXN327698 GNR327657:GNR327698 GDV327657:GDV327698 FTZ327657:FTZ327698 FKD327657:FKD327698 FAH327657:FAH327698 EQL327657:EQL327698 EGP327657:EGP327698 DWT327657:DWT327698 DMX327657:DMX327698 DDB327657:DDB327698 CTF327657:CTF327698 CJJ327657:CJJ327698 BZN327657:BZN327698 BPR327657:BPR327698 BFV327657:BFV327698 AVZ327657:AVZ327698 AMD327657:AMD327698 ACH327657:ACH327698 SL327657:SL327698 IP327657:IP327698 WVB262121:WVB262162 WLF262121:WLF262162 WBJ262121:WBJ262162 VRN262121:VRN262162 VHR262121:VHR262162 UXV262121:UXV262162 UNZ262121:UNZ262162 UED262121:UED262162 TUH262121:TUH262162 TKL262121:TKL262162 TAP262121:TAP262162 SQT262121:SQT262162 SGX262121:SGX262162 RXB262121:RXB262162 RNF262121:RNF262162 RDJ262121:RDJ262162 QTN262121:QTN262162 QJR262121:QJR262162 PZV262121:PZV262162 PPZ262121:PPZ262162 PGD262121:PGD262162 OWH262121:OWH262162 OML262121:OML262162 OCP262121:OCP262162 NST262121:NST262162 NIX262121:NIX262162 MZB262121:MZB262162 MPF262121:MPF262162 MFJ262121:MFJ262162 LVN262121:LVN262162 LLR262121:LLR262162 LBV262121:LBV262162 KRZ262121:KRZ262162 KID262121:KID262162 JYH262121:JYH262162 JOL262121:JOL262162 JEP262121:JEP262162 IUT262121:IUT262162 IKX262121:IKX262162 IBB262121:IBB262162 HRF262121:HRF262162 HHJ262121:HHJ262162 GXN262121:GXN262162 GNR262121:GNR262162 GDV262121:GDV262162 FTZ262121:FTZ262162 FKD262121:FKD262162 FAH262121:FAH262162 EQL262121:EQL262162 EGP262121:EGP262162 DWT262121:DWT262162 DMX262121:DMX262162 DDB262121:DDB262162 CTF262121:CTF262162 CJJ262121:CJJ262162 BZN262121:BZN262162 BPR262121:BPR262162 BFV262121:BFV262162 AVZ262121:AVZ262162 AMD262121:AMD262162 ACH262121:ACH262162 SL262121:SL262162 IP262121:IP262162 WVB196585:WVB196626 WLF196585:WLF196626 WBJ196585:WBJ196626 VRN196585:VRN196626 VHR196585:VHR196626 UXV196585:UXV196626 UNZ196585:UNZ196626 UED196585:UED196626 TUH196585:TUH196626 TKL196585:TKL196626 TAP196585:TAP196626 SQT196585:SQT196626 SGX196585:SGX196626 RXB196585:RXB196626 RNF196585:RNF196626 RDJ196585:RDJ196626 QTN196585:QTN196626 QJR196585:QJR196626 PZV196585:PZV196626 PPZ196585:PPZ196626 PGD196585:PGD196626 OWH196585:OWH196626 OML196585:OML196626 OCP196585:OCP196626 NST196585:NST196626 NIX196585:NIX196626 MZB196585:MZB196626 MPF196585:MPF196626 MFJ196585:MFJ196626 LVN196585:LVN196626 LLR196585:LLR196626 LBV196585:LBV196626 KRZ196585:KRZ196626 KID196585:KID196626 JYH196585:JYH196626 JOL196585:JOL196626 JEP196585:JEP196626 IUT196585:IUT196626 IKX196585:IKX196626 IBB196585:IBB196626 HRF196585:HRF196626 HHJ196585:HHJ196626 GXN196585:GXN196626 GNR196585:GNR196626 GDV196585:GDV196626 FTZ196585:FTZ196626 FKD196585:FKD196626 FAH196585:FAH196626 EQL196585:EQL196626 EGP196585:EGP196626 DWT196585:DWT196626 DMX196585:DMX196626 DDB196585:DDB196626 CTF196585:CTF196626 CJJ196585:CJJ196626 BZN196585:BZN196626 BPR196585:BPR196626 BFV196585:BFV196626 AVZ196585:AVZ196626 AMD196585:AMD196626 ACH196585:ACH196626 SL196585:SL196626 IP196585:IP196626 WVB131049:WVB131090 WLF131049:WLF131090 WBJ131049:WBJ131090 VRN131049:VRN131090 VHR131049:VHR131090 UXV131049:UXV131090 UNZ131049:UNZ131090 UED131049:UED131090 TUH131049:TUH131090 TKL131049:TKL131090 TAP131049:TAP131090 SQT131049:SQT131090 SGX131049:SGX131090 RXB131049:RXB131090 RNF131049:RNF131090 RDJ131049:RDJ131090 QTN131049:QTN131090 QJR131049:QJR131090 PZV131049:PZV131090 PPZ131049:PPZ131090 PGD131049:PGD131090 OWH131049:OWH131090 OML131049:OML131090 OCP131049:OCP131090 NST131049:NST131090 NIX131049:NIX131090 MZB131049:MZB131090 MPF131049:MPF131090 MFJ131049:MFJ131090 LVN131049:LVN131090 LLR131049:LLR131090 LBV131049:LBV131090 KRZ131049:KRZ131090 KID131049:KID131090 JYH131049:JYH131090 JOL131049:JOL131090 JEP131049:JEP131090 IUT131049:IUT131090 IKX131049:IKX131090 IBB131049:IBB131090 HRF131049:HRF131090 HHJ131049:HHJ131090 GXN131049:GXN131090 GNR131049:GNR131090 GDV131049:GDV131090 FTZ131049:FTZ131090 FKD131049:FKD131090 FAH131049:FAH131090 EQL131049:EQL131090 EGP131049:EGP131090 DWT131049:DWT131090 DMX131049:DMX131090 DDB131049:DDB131090 CTF131049:CTF131090 CJJ131049:CJJ131090 BZN131049:BZN131090 BPR131049:BPR131090 BFV131049:BFV131090 AVZ131049:AVZ131090 AMD131049:AMD131090 ACH131049:ACH131090 SL131049:SL131090 IP131049:IP131090 WVB65513:WVB65554 WLF65513:WLF65554 WBJ65513:WBJ65554 VRN65513:VRN65554 VHR65513:VHR65554 UXV65513:UXV65554 UNZ65513:UNZ65554 UED65513:UED65554 TUH65513:TUH65554 TKL65513:TKL65554 TAP65513:TAP65554 SQT65513:SQT65554 SGX65513:SGX65554 RXB65513:RXB65554 RNF65513:RNF65554 RDJ65513:RDJ65554 QTN65513:QTN65554 QJR65513:QJR65554 PZV65513:PZV65554 PPZ65513:PPZ65554 PGD65513:PGD65554 OWH65513:OWH65554 OML65513:OML65554 OCP65513:OCP65554 NST65513:NST65554 NIX65513:NIX65554 MZB65513:MZB65554 MPF65513:MPF65554 MFJ65513:MFJ65554 LVN65513:LVN65554 LLR65513:LLR65554 LBV65513:LBV65554 KRZ65513:KRZ65554 KID65513:KID65554 JYH65513:JYH65554 JOL65513:JOL65554 JEP65513:JEP65554 IUT65513:IUT65554 IKX65513:IKX65554 IBB65513:IBB65554 HRF65513:HRF65554 HHJ65513:HHJ65554 GXN65513:GXN65554 GNR65513:GNR65554 GDV65513:GDV65554 FTZ65513:FTZ65554 FKD65513:FKD65554 FAH65513:FAH65554 EQL65513:EQL65554 EGP65513:EGP65554 DWT65513:DWT65554 DMX65513:DMX65554 DDB65513:DDB65554 CTF65513:CTF65554 CJJ65513:CJJ65554 BZN65513:BZN65554 BPR65513:BPR65554 BFV65513:BFV65554 AVZ65513:AVZ65554 AMD65513:AMD65554 ACH65513:ACH65554 SL65513:SL65554 IP65513:IP65554 WVB982969:WVB983015 WLF982969:WLF983015 WBJ982969:WBJ983015 VRN982969:VRN983015 VHR982969:VHR983015 UXV982969:UXV983015 UNZ982969:UNZ983015 UED982969:UED983015 TUH982969:TUH983015 TKL982969:TKL983015 TAP982969:TAP983015 SQT982969:SQT983015 SGX982969:SGX983015 RXB982969:RXB983015 RNF982969:RNF983015 RDJ982969:RDJ983015 QTN982969:QTN983015 QJR982969:QJR983015 PZV982969:PZV983015 PPZ982969:PPZ983015 PGD982969:PGD983015 OWH982969:OWH983015 OML982969:OML983015 OCP982969:OCP983015 NST982969:NST983015 NIX982969:NIX983015 MZB982969:MZB983015 MPF982969:MPF983015 MFJ982969:MFJ983015 LVN982969:LVN983015 LLR982969:LLR983015 LBV982969:LBV983015 KRZ982969:KRZ983015 KID982969:KID983015 JYH982969:JYH983015 JOL982969:JOL983015 JEP982969:JEP983015 IUT982969:IUT983015 IKX982969:IKX983015 IBB982969:IBB983015 HRF982969:HRF983015 HHJ982969:HHJ983015 GXN982969:GXN983015 GNR982969:GNR983015 GDV982969:GDV983015 FTZ982969:FTZ983015 FKD982969:FKD983015 FAH982969:FAH983015 EQL982969:EQL983015 EGP982969:EGP983015 DWT982969:DWT983015 DMX982969:DMX983015 DDB982969:DDB983015 CTF982969:CTF983015 CJJ982969:CJJ983015 BZN982969:BZN983015 BPR982969:BPR983015 BFV982969:BFV983015 AVZ982969:AVZ983015 AMD982969:AMD983015 ACH982969:ACH983015 SL982969:SL983015 IP982969:IP983015 WVB917433:WVB917479 WLF917433:WLF917479 WBJ917433:WBJ917479 VRN917433:VRN917479 VHR917433:VHR917479 UXV917433:UXV917479 UNZ917433:UNZ917479 UED917433:UED917479 TUH917433:TUH917479 TKL917433:TKL917479 TAP917433:TAP917479 SQT917433:SQT917479 SGX917433:SGX917479 RXB917433:RXB917479 RNF917433:RNF917479 RDJ917433:RDJ917479 QTN917433:QTN917479 QJR917433:QJR917479 PZV917433:PZV917479 PPZ917433:PPZ917479 PGD917433:PGD917479 OWH917433:OWH917479 OML917433:OML917479 OCP917433:OCP917479 NST917433:NST917479 NIX917433:NIX917479 MZB917433:MZB917479 MPF917433:MPF917479 MFJ917433:MFJ917479 LVN917433:LVN917479 LLR917433:LLR917479 LBV917433:LBV917479 KRZ917433:KRZ917479 KID917433:KID917479 JYH917433:JYH917479 JOL917433:JOL917479 JEP917433:JEP917479 IUT917433:IUT917479 IKX917433:IKX917479 IBB917433:IBB917479 HRF917433:HRF917479 HHJ917433:HHJ917479 GXN917433:GXN917479 GNR917433:GNR917479 GDV917433:GDV917479 FTZ917433:FTZ917479 FKD917433:FKD917479 FAH917433:FAH917479 EQL917433:EQL917479 EGP917433:EGP917479 DWT917433:DWT917479 DMX917433:DMX917479 DDB917433:DDB917479 CTF917433:CTF917479 CJJ917433:CJJ917479 BZN917433:BZN917479 BPR917433:BPR917479 BFV917433:BFV917479 AVZ917433:AVZ917479 AMD917433:AMD917479 ACH917433:ACH917479 SL917433:SL917479 IP917433:IP917479 WVB851897:WVB851943 WLF851897:WLF851943 WBJ851897:WBJ851943 VRN851897:VRN851943 VHR851897:VHR851943 UXV851897:UXV851943 UNZ851897:UNZ851943 UED851897:UED851943 TUH851897:TUH851943 TKL851897:TKL851943 TAP851897:TAP851943 SQT851897:SQT851943 SGX851897:SGX851943 RXB851897:RXB851943 RNF851897:RNF851943 RDJ851897:RDJ851943 QTN851897:QTN851943 QJR851897:QJR851943 PZV851897:PZV851943 PPZ851897:PPZ851943 PGD851897:PGD851943 OWH851897:OWH851943 OML851897:OML851943 OCP851897:OCP851943 NST851897:NST851943 NIX851897:NIX851943 MZB851897:MZB851943 MPF851897:MPF851943 MFJ851897:MFJ851943 LVN851897:LVN851943 LLR851897:LLR851943 LBV851897:LBV851943 KRZ851897:KRZ851943 KID851897:KID851943 JYH851897:JYH851943 JOL851897:JOL851943 JEP851897:JEP851943 IUT851897:IUT851943 IKX851897:IKX851943 IBB851897:IBB851943 HRF851897:HRF851943 HHJ851897:HHJ851943 GXN851897:GXN851943 GNR851897:GNR851943 GDV851897:GDV851943 FTZ851897:FTZ851943 FKD851897:FKD851943 FAH851897:FAH851943 EQL851897:EQL851943 EGP851897:EGP851943 DWT851897:DWT851943 DMX851897:DMX851943 DDB851897:DDB851943 CTF851897:CTF851943 CJJ851897:CJJ851943 BZN851897:BZN851943 BPR851897:BPR851943 BFV851897:BFV851943 AVZ851897:AVZ851943 AMD851897:AMD851943 ACH851897:ACH851943 SL851897:SL851943 IP851897:IP851943 WVB786361:WVB786407 WLF786361:WLF786407 WBJ786361:WBJ786407 VRN786361:VRN786407 VHR786361:VHR786407 UXV786361:UXV786407 UNZ786361:UNZ786407 UED786361:UED786407 TUH786361:TUH786407 TKL786361:TKL786407 TAP786361:TAP786407 SQT786361:SQT786407 SGX786361:SGX786407 RXB786361:RXB786407 RNF786361:RNF786407 RDJ786361:RDJ786407 QTN786361:QTN786407 QJR786361:QJR786407 PZV786361:PZV786407 PPZ786361:PPZ786407 PGD786361:PGD786407 OWH786361:OWH786407 OML786361:OML786407 OCP786361:OCP786407 NST786361:NST786407 NIX786361:NIX786407 MZB786361:MZB786407 MPF786361:MPF786407 MFJ786361:MFJ786407 LVN786361:LVN786407 LLR786361:LLR786407 LBV786361:LBV786407 KRZ786361:KRZ786407 KID786361:KID786407 JYH786361:JYH786407 JOL786361:JOL786407 JEP786361:JEP786407 IUT786361:IUT786407 IKX786361:IKX786407 IBB786361:IBB786407 HRF786361:HRF786407 HHJ786361:HHJ786407 GXN786361:GXN786407 GNR786361:GNR786407 GDV786361:GDV786407 FTZ786361:FTZ786407 FKD786361:FKD786407 FAH786361:FAH786407 EQL786361:EQL786407 EGP786361:EGP786407 DWT786361:DWT786407 DMX786361:DMX786407 DDB786361:DDB786407 CTF786361:CTF786407 CJJ786361:CJJ786407 BZN786361:BZN786407 BPR786361:BPR786407 BFV786361:BFV786407 AVZ786361:AVZ786407 AMD786361:AMD786407 ACH786361:ACH786407 SL786361:SL786407 IP786361:IP786407 WVB720825:WVB720871 WLF720825:WLF720871 WBJ720825:WBJ720871 VRN720825:VRN720871 VHR720825:VHR720871 UXV720825:UXV720871 UNZ720825:UNZ720871 UED720825:UED720871 TUH720825:TUH720871 TKL720825:TKL720871 TAP720825:TAP720871 SQT720825:SQT720871 SGX720825:SGX720871 RXB720825:RXB720871 RNF720825:RNF720871 RDJ720825:RDJ720871 QTN720825:QTN720871 QJR720825:QJR720871 PZV720825:PZV720871 PPZ720825:PPZ720871 PGD720825:PGD720871 OWH720825:OWH720871 OML720825:OML720871 OCP720825:OCP720871 NST720825:NST720871 NIX720825:NIX720871 MZB720825:MZB720871 MPF720825:MPF720871 MFJ720825:MFJ720871 LVN720825:LVN720871 LLR720825:LLR720871 LBV720825:LBV720871 KRZ720825:KRZ720871 KID720825:KID720871 JYH720825:JYH720871 JOL720825:JOL720871 JEP720825:JEP720871 IUT720825:IUT720871 IKX720825:IKX720871 IBB720825:IBB720871 HRF720825:HRF720871 HHJ720825:HHJ720871 GXN720825:GXN720871 GNR720825:GNR720871 GDV720825:GDV720871 FTZ720825:FTZ720871 FKD720825:FKD720871 FAH720825:FAH720871 EQL720825:EQL720871 EGP720825:EGP720871 DWT720825:DWT720871 DMX720825:DMX720871 DDB720825:DDB720871 CTF720825:CTF720871 CJJ720825:CJJ720871 BZN720825:BZN720871 BPR720825:BPR720871 BFV720825:BFV720871 AVZ720825:AVZ720871 AMD720825:AMD720871 ACH720825:ACH720871 SL720825:SL720871 IP720825:IP720871 WVB655289:WVB655335 WLF655289:WLF655335 WBJ655289:WBJ655335 VRN655289:VRN655335 VHR655289:VHR655335 UXV655289:UXV655335 UNZ655289:UNZ655335 UED655289:UED655335 TUH655289:TUH655335 TKL655289:TKL655335 TAP655289:TAP655335 SQT655289:SQT655335 SGX655289:SGX655335 RXB655289:RXB655335 RNF655289:RNF655335 RDJ655289:RDJ655335 QTN655289:QTN655335 QJR655289:QJR655335 PZV655289:PZV655335 PPZ655289:PPZ655335 PGD655289:PGD655335 OWH655289:OWH655335 OML655289:OML655335 OCP655289:OCP655335 NST655289:NST655335 NIX655289:NIX655335 MZB655289:MZB655335 MPF655289:MPF655335 MFJ655289:MFJ655335 LVN655289:LVN655335 LLR655289:LLR655335 LBV655289:LBV655335 KRZ655289:KRZ655335 KID655289:KID655335 JYH655289:JYH655335 JOL655289:JOL655335 JEP655289:JEP655335 IUT655289:IUT655335 IKX655289:IKX655335 IBB655289:IBB655335 HRF655289:HRF655335 HHJ655289:HHJ655335 GXN655289:GXN655335 GNR655289:GNR655335 GDV655289:GDV655335 FTZ655289:FTZ655335 FKD655289:FKD655335 FAH655289:FAH655335 EQL655289:EQL655335 EGP655289:EGP655335 DWT655289:DWT655335 DMX655289:DMX655335 DDB655289:DDB655335 CTF655289:CTF655335 CJJ655289:CJJ655335 BZN655289:BZN655335 BPR655289:BPR655335 BFV655289:BFV655335 AVZ655289:AVZ655335 AMD655289:AMD655335 ACH655289:ACH655335 SL655289:SL655335 IP655289:IP655335 WVB589753:WVB589799 WLF589753:WLF589799 WBJ589753:WBJ589799 VRN589753:VRN589799 VHR589753:VHR589799 UXV589753:UXV589799 UNZ589753:UNZ589799 UED589753:UED589799 TUH589753:TUH589799 TKL589753:TKL589799 TAP589753:TAP589799 SQT589753:SQT589799 SGX589753:SGX589799 RXB589753:RXB589799 RNF589753:RNF589799 RDJ589753:RDJ589799 QTN589753:QTN589799 QJR589753:QJR589799 PZV589753:PZV589799 PPZ589753:PPZ589799 PGD589753:PGD589799 OWH589753:OWH589799 OML589753:OML589799 OCP589753:OCP589799 NST589753:NST589799 NIX589753:NIX589799 MZB589753:MZB589799 MPF589753:MPF589799 MFJ589753:MFJ589799 LVN589753:LVN589799 LLR589753:LLR589799 LBV589753:LBV589799 KRZ589753:KRZ589799 KID589753:KID589799 JYH589753:JYH589799 JOL589753:JOL589799 JEP589753:JEP589799 IUT589753:IUT589799 IKX589753:IKX589799 IBB589753:IBB589799 HRF589753:HRF589799 HHJ589753:HHJ589799 GXN589753:GXN589799 GNR589753:GNR589799 GDV589753:GDV589799 FTZ589753:FTZ589799 FKD589753:FKD589799 FAH589753:FAH589799 EQL589753:EQL589799 EGP589753:EGP589799 DWT589753:DWT589799 DMX589753:DMX589799 DDB589753:DDB589799 CTF589753:CTF589799 CJJ589753:CJJ589799 BZN589753:BZN589799 BPR589753:BPR589799 BFV589753:BFV589799 AVZ589753:AVZ589799 AMD589753:AMD589799 ACH589753:ACH589799 SL589753:SL589799 IP589753:IP589799 WVB524217:WVB524263 WLF524217:WLF524263 WBJ524217:WBJ524263 VRN524217:VRN524263 VHR524217:VHR524263 UXV524217:UXV524263 UNZ524217:UNZ524263 UED524217:UED524263 TUH524217:TUH524263 TKL524217:TKL524263 TAP524217:TAP524263 SQT524217:SQT524263 SGX524217:SGX524263 RXB524217:RXB524263 RNF524217:RNF524263 RDJ524217:RDJ524263 QTN524217:QTN524263 QJR524217:QJR524263 PZV524217:PZV524263 PPZ524217:PPZ524263 PGD524217:PGD524263 OWH524217:OWH524263 OML524217:OML524263 OCP524217:OCP524263 NST524217:NST524263 NIX524217:NIX524263 MZB524217:MZB524263 MPF524217:MPF524263 MFJ524217:MFJ524263 LVN524217:LVN524263 LLR524217:LLR524263 LBV524217:LBV524263 KRZ524217:KRZ524263 KID524217:KID524263 JYH524217:JYH524263 JOL524217:JOL524263 JEP524217:JEP524263 IUT524217:IUT524263 IKX524217:IKX524263 IBB524217:IBB524263 HRF524217:HRF524263 HHJ524217:HHJ524263 GXN524217:GXN524263 GNR524217:GNR524263 GDV524217:GDV524263 FTZ524217:FTZ524263 FKD524217:FKD524263 FAH524217:FAH524263 EQL524217:EQL524263 EGP524217:EGP524263 DWT524217:DWT524263 DMX524217:DMX524263 DDB524217:DDB524263 CTF524217:CTF524263 CJJ524217:CJJ524263 BZN524217:BZN524263 BPR524217:BPR524263 BFV524217:BFV524263 AVZ524217:AVZ524263 AMD524217:AMD524263 ACH524217:ACH524263 SL524217:SL524263 IP524217:IP524263 WVB458681:WVB458727 WLF458681:WLF458727 WBJ458681:WBJ458727 VRN458681:VRN458727 VHR458681:VHR458727 UXV458681:UXV458727 UNZ458681:UNZ458727 UED458681:UED458727 TUH458681:TUH458727 TKL458681:TKL458727 TAP458681:TAP458727 SQT458681:SQT458727 SGX458681:SGX458727 RXB458681:RXB458727 RNF458681:RNF458727 RDJ458681:RDJ458727 QTN458681:QTN458727 QJR458681:QJR458727 PZV458681:PZV458727 PPZ458681:PPZ458727 PGD458681:PGD458727 OWH458681:OWH458727 OML458681:OML458727 OCP458681:OCP458727 NST458681:NST458727 NIX458681:NIX458727 MZB458681:MZB458727 MPF458681:MPF458727 MFJ458681:MFJ458727 LVN458681:LVN458727 LLR458681:LLR458727 LBV458681:LBV458727 KRZ458681:KRZ458727 KID458681:KID458727 JYH458681:JYH458727 JOL458681:JOL458727 JEP458681:JEP458727 IUT458681:IUT458727 IKX458681:IKX458727 IBB458681:IBB458727 HRF458681:HRF458727 HHJ458681:HHJ458727 GXN458681:GXN458727 GNR458681:GNR458727 GDV458681:GDV458727 FTZ458681:FTZ458727 FKD458681:FKD458727 FAH458681:FAH458727 EQL458681:EQL458727 EGP458681:EGP458727 DWT458681:DWT458727 DMX458681:DMX458727 DDB458681:DDB458727 CTF458681:CTF458727 CJJ458681:CJJ458727 BZN458681:BZN458727 BPR458681:BPR458727 BFV458681:BFV458727 AVZ458681:AVZ458727 AMD458681:AMD458727 ACH458681:ACH458727 SL458681:SL458727 IP458681:IP458727 WVB393145:WVB393191 WLF393145:WLF393191 WBJ393145:WBJ393191 VRN393145:VRN393191 VHR393145:VHR393191 UXV393145:UXV393191 UNZ393145:UNZ393191 UED393145:UED393191 TUH393145:TUH393191 TKL393145:TKL393191 TAP393145:TAP393191 SQT393145:SQT393191 SGX393145:SGX393191 RXB393145:RXB393191 RNF393145:RNF393191 RDJ393145:RDJ393191 QTN393145:QTN393191 QJR393145:QJR393191 PZV393145:PZV393191 PPZ393145:PPZ393191 PGD393145:PGD393191 OWH393145:OWH393191 OML393145:OML393191 OCP393145:OCP393191 NST393145:NST393191 NIX393145:NIX393191 MZB393145:MZB393191 MPF393145:MPF393191 MFJ393145:MFJ393191 LVN393145:LVN393191 LLR393145:LLR393191 LBV393145:LBV393191 KRZ393145:KRZ393191 KID393145:KID393191 JYH393145:JYH393191 JOL393145:JOL393191 JEP393145:JEP393191 IUT393145:IUT393191 IKX393145:IKX393191 IBB393145:IBB393191 HRF393145:HRF393191 HHJ393145:HHJ393191 GXN393145:GXN393191 GNR393145:GNR393191 GDV393145:GDV393191 FTZ393145:FTZ393191 FKD393145:FKD393191 FAH393145:FAH393191 EQL393145:EQL393191 EGP393145:EGP393191 DWT393145:DWT393191 DMX393145:DMX393191 DDB393145:DDB393191 CTF393145:CTF393191 CJJ393145:CJJ393191 BZN393145:BZN393191 BPR393145:BPR393191 BFV393145:BFV393191 AVZ393145:AVZ393191 AMD393145:AMD393191 ACH393145:ACH393191 SL393145:SL393191 IP393145:IP393191 WVB327609:WVB327655 WLF327609:WLF327655 WBJ327609:WBJ327655 VRN327609:VRN327655 VHR327609:VHR327655 UXV327609:UXV327655 UNZ327609:UNZ327655 UED327609:UED327655 TUH327609:TUH327655 TKL327609:TKL327655 TAP327609:TAP327655 SQT327609:SQT327655 SGX327609:SGX327655 RXB327609:RXB327655 RNF327609:RNF327655 RDJ327609:RDJ327655 QTN327609:QTN327655 QJR327609:QJR327655 PZV327609:PZV327655 PPZ327609:PPZ327655 PGD327609:PGD327655 OWH327609:OWH327655 OML327609:OML327655 OCP327609:OCP327655 NST327609:NST327655 NIX327609:NIX327655 MZB327609:MZB327655 MPF327609:MPF327655 MFJ327609:MFJ327655 LVN327609:LVN327655 LLR327609:LLR327655 LBV327609:LBV327655 KRZ327609:KRZ327655 KID327609:KID327655 JYH327609:JYH327655 JOL327609:JOL327655 JEP327609:JEP327655 IUT327609:IUT327655 IKX327609:IKX327655 IBB327609:IBB327655 HRF327609:HRF327655 HHJ327609:HHJ327655 GXN327609:GXN327655 GNR327609:GNR327655 GDV327609:GDV327655 FTZ327609:FTZ327655 FKD327609:FKD327655 FAH327609:FAH327655 EQL327609:EQL327655 EGP327609:EGP327655 DWT327609:DWT327655 DMX327609:DMX327655 DDB327609:DDB327655 CTF327609:CTF327655 CJJ327609:CJJ327655 BZN327609:BZN327655 BPR327609:BPR327655 BFV327609:BFV327655 AVZ327609:AVZ327655 AMD327609:AMD327655 ACH327609:ACH327655 SL327609:SL327655 IP327609:IP327655 WVB262073:WVB262119 WLF262073:WLF262119 WBJ262073:WBJ262119 VRN262073:VRN262119 VHR262073:VHR262119 UXV262073:UXV262119 UNZ262073:UNZ262119 UED262073:UED262119 TUH262073:TUH262119 TKL262073:TKL262119 TAP262073:TAP262119 SQT262073:SQT262119 SGX262073:SGX262119 RXB262073:RXB262119 RNF262073:RNF262119 RDJ262073:RDJ262119 QTN262073:QTN262119 QJR262073:QJR262119 PZV262073:PZV262119 PPZ262073:PPZ262119 PGD262073:PGD262119 OWH262073:OWH262119 OML262073:OML262119 OCP262073:OCP262119 NST262073:NST262119 NIX262073:NIX262119 MZB262073:MZB262119 MPF262073:MPF262119 MFJ262073:MFJ262119 LVN262073:LVN262119 LLR262073:LLR262119 LBV262073:LBV262119 KRZ262073:KRZ262119 KID262073:KID262119 JYH262073:JYH262119 JOL262073:JOL262119 JEP262073:JEP262119 IUT262073:IUT262119 IKX262073:IKX262119 IBB262073:IBB262119 HRF262073:HRF262119 HHJ262073:HHJ262119 GXN262073:GXN262119 GNR262073:GNR262119 GDV262073:GDV262119 FTZ262073:FTZ262119 FKD262073:FKD262119 FAH262073:FAH262119 EQL262073:EQL262119 EGP262073:EGP262119 DWT262073:DWT262119 DMX262073:DMX262119 DDB262073:DDB262119 CTF262073:CTF262119 CJJ262073:CJJ262119 BZN262073:BZN262119 BPR262073:BPR262119 BFV262073:BFV262119 AVZ262073:AVZ262119 AMD262073:AMD262119 ACH262073:ACH262119 SL262073:SL262119 IP262073:IP262119 WVB196537:WVB196583 WLF196537:WLF196583 WBJ196537:WBJ196583 VRN196537:VRN196583 VHR196537:VHR196583 UXV196537:UXV196583 UNZ196537:UNZ196583 UED196537:UED196583 TUH196537:TUH196583 TKL196537:TKL196583 TAP196537:TAP196583 SQT196537:SQT196583 SGX196537:SGX196583 RXB196537:RXB196583 RNF196537:RNF196583 RDJ196537:RDJ196583 QTN196537:QTN196583 QJR196537:QJR196583 PZV196537:PZV196583 PPZ196537:PPZ196583 PGD196537:PGD196583 OWH196537:OWH196583 OML196537:OML196583 OCP196537:OCP196583 NST196537:NST196583 NIX196537:NIX196583 MZB196537:MZB196583 MPF196537:MPF196583 MFJ196537:MFJ196583 LVN196537:LVN196583 LLR196537:LLR196583 LBV196537:LBV196583 KRZ196537:KRZ196583 KID196537:KID196583 JYH196537:JYH196583 JOL196537:JOL196583 JEP196537:JEP196583 IUT196537:IUT196583 IKX196537:IKX196583 IBB196537:IBB196583 HRF196537:HRF196583 HHJ196537:HHJ196583 GXN196537:GXN196583 GNR196537:GNR196583 GDV196537:GDV196583 FTZ196537:FTZ196583 FKD196537:FKD196583 FAH196537:FAH196583 EQL196537:EQL196583 EGP196537:EGP196583 DWT196537:DWT196583 DMX196537:DMX196583 DDB196537:DDB196583 CTF196537:CTF196583 CJJ196537:CJJ196583 BZN196537:BZN196583 BPR196537:BPR196583 BFV196537:BFV196583 AVZ196537:AVZ196583 AMD196537:AMD196583 ACH196537:ACH196583 SL196537:SL196583 IP196537:IP196583 WVB131001:WVB131047 WLF131001:WLF131047 WBJ131001:WBJ131047 VRN131001:VRN131047 VHR131001:VHR131047 UXV131001:UXV131047 UNZ131001:UNZ131047 UED131001:UED131047 TUH131001:TUH131047 TKL131001:TKL131047 TAP131001:TAP131047 SQT131001:SQT131047 SGX131001:SGX131047 RXB131001:RXB131047 RNF131001:RNF131047 RDJ131001:RDJ131047 QTN131001:QTN131047 QJR131001:QJR131047 PZV131001:PZV131047 PPZ131001:PPZ131047 PGD131001:PGD131047 OWH131001:OWH131047 OML131001:OML131047 OCP131001:OCP131047 NST131001:NST131047 NIX131001:NIX131047 MZB131001:MZB131047 MPF131001:MPF131047 MFJ131001:MFJ131047 LVN131001:LVN131047 LLR131001:LLR131047 LBV131001:LBV131047 KRZ131001:KRZ131047 KID131001:KID131047 JYH131001:JYH131047 JOL131001:JOL131047 JEP131001:JEP131047 IUT131001:IUT131047 IKX131001:IKX131047 IBB131001:IBB131047 HRF131001:HRF131047 HHJ131001:HHJ131047 GXN131001:GXN131047 GNR131001:GNR131047 GDV131001:GDV131047 FTZ131001:FTZ131047 FKD131001:FKD131047 FAH131001:FAH131047 EQL131001:EQL131047 EGP131001:EGP131047 DWT131001:DWT131047 DMX131001:DMX131047 DDB131001:DDB131047 CTF131001:CTF131047 CJJ131001:CJJ131047 BZN131001:BZN131047 BPR131001:BPR131047 BFV131001:BFV131047 AVZ131001:AVZ131047 AMD131001:AMD131047 ACH131001:ACH131047 SL131001:SL131047 IP131001:IP131047 WVB65465:WVB65511 WLF65465:WLF65511 WBJ65465:WBJ65511 VRN65465:VRN65511 VHR65465:VHR65511 UXV65465:UXV65511 UNZ65465:UNZ65511 UED65465:UED65511 TUH65465:TUH65511 TKL65465:TKL65511 TAP65465:TAP65511 SQT65465:SQT65511 SGX65465:SGX65511 RXB65465:RXB65511 RNF65465:RNF65511 RDJ65465:RDJ65511 QTN65465:QTN65511 QJR65465:QJR65511 PZV65465:PZV65511 PPZ65465:PPZ65511 PGD65465:PGD65511 OWH65465:OWH65511 OML65465:OML65511 OCP65465:OCP65511 NST65465:NST65511 NIX65465:NIX65511 MZB65465:MZB65511 MPF65465:MPF65511 MFJ65465:MFJ65511 LVN65465:LVN65511 LLR65465:LLR65511 LBV65465:LBV65511 KRZ65465:KRZ65511 KID65465:KID65511 JYH65465:JYH65511 JOL65465:JOL65511 JEP65465:JEP65511 IUT65465:IUT65511 IKX65465:IKX65511 IBB65465:IBB65511 HRF65465:HRF65511 HHJ65465:HHJ65511 GXN65465:GXN65511 GNR65465:GNR65511 GDV65465:GDV65511 FTZ65465:FTZ65511 FKD65465:FKD65511 FAH65465:FAH65511 EQL65465:EQL65511 EGP65465:EGP65511 DWT65465:DWT65511 DMX65465:DMX65511 DDB65465:DDB65511 CTF65465:CTF65511 CJJ65465:CJJ65511 BZN65465:BZN65511 BPR65465:BPR65511 BFV65465:BFV65511 AVZ65465:AVZ65511 AMD65465:AMD65511 ACH65465:ACH65511 SL65465:SL65511 IP65465:IP65511 WVB983064 WLF983064 WBJ983064 VRN983064 VHR983064 UXV983064 UNZ983064 UED983064 TUH983064 TKL983064 TAP983064 SQT983064 SGX983064 RXB983064 RNF983064 RDJ983064 QTN983064 QJR983064 PZV983064 PPZ983064 PGD983064 OWH983064 OML983064 OCP983064 NST983064 NIX983064 MZB983064 MPF983064 MFJ983064 LVN983064 LLR983064 LBV983064 KRZ983064 KID983064 JYH983064 JOL983064 JEP983064 IUT983064 IKX983064 IBB983064 HRF983064 HHJ983064 GXN983064 GNR983064 GDV983064 FTZ983064 FKD983064 FAH983064 EQL983064 EGP983064 DWT983064 DMX983064 DDB983064 CTF983064 CJJ983064 BZN983064 BPR983064 BFV983064 AVZ983064 AMD983064 ACH983064 SL983064 IP983064 WVB917528 WLF917528 WBJ917528 VRN917528 VHR917528 UXV917528 UNZ917528 UED917528 TUH917528 TKL917528 TAP917528 SQT917528 SGX917528 RXB917528 RNF917528 RDJ917528 QTN917528 QJR917528 PZV917528 PPZ917528 PGD917528 OWH917528 OML917528 OCP917528 NST917528 NIX917528 MZB917528 MPF917528 MFJ917528 LVN917528 LLR917528 LBV917528 KRZ917528 KID917528 JYH917528 JOL917528 JEP917528 IUT917528 IKX917528 IBB917528 HRF917528 HHJ917528 GXN917528 GNR917528 GDV917528 FTZ917528 FKD917528 FAH917528 EQL917528 EGP917528 DWT917528 DMX917528 DDB917528 CTF917528 CJJ917528 BZN917528 BPR917528 BFV917528 AVZ917528 AMD917528 ACH917528 SL917528 IP917528 WVB851992 WLF851992 WBJ851992 VRN851992 VHR851992 UXV851992 UNZ851992 UED851992 TUH851992 TKL851992 TAP851992 SQT851992 SGX851992 RXB851992 RNF851992 RDJ851992 QTN851992 QJR851992 PZV851992 PPZ851992 PGD851992 OWH851992 OML851992 OCP851992 NST851992 NIX851992 MZB851992 MPF851992 MFJ851992 LVN851992 LLR851992 LBV851992 KRZ851992 KID851992 JYH851992 JOL851992 JEP851992 IUT851992 IKX851992 IBB851992 HRF851992 HHJ851992 GXN851992 GNR851992 GDV851992 FTZ851992 FKD851992 FAH851992 EQL851992 EGP851992 DWT851992 DMX851992 DDB851992 CTF851992 CJJ851992 BZN851992 BPR851992 BFV851992 AVZ851992 AMD851992 ACH851992 SL851992 IP851992 WVB786456 WLF786456 WBJ786456 VRN786456 VHR786456 UXV786456 UNZ786456 UED786456 TUH786456 TKL786456 TAP786456 SQT786456 SGX786456 RXB786456 RNF786456 RDJ786456 QTN786456 QJR786456 PZV786456 PPZ786456 PGD786456 OWH786456 OML786456 OCP786456 NST786456 NIX786456 MZB786456 MPF786456 MFJ786456 LVN786456 LLR786456 LBV786456 KRZ786456 KID786456 JYH786456 JOL786456 JEP786456 IUT786456 IKX786456 IBB786456 HRF786456 HHJ786456 GXN786456 GNR786456 GDV786456 FTZ786456 FKD786456 FAH786456 EQL786456 EGP786456 DWT786456 DMX786456 DDB786456 CTF786456 CJJ786456 BZN786456 BPR786456 BFV786456 AVZ786456 AMD786456 ACH786456 SL786456 IP786456 WVB720920 WLF720920 WBJ720920 VRN720920 VHR720920 UXV720920 UNZ720920 UED720920 TUH720920 TKL720920 TAP720920 SQT720920 SGX720920 RXB720920 RNF720920 RDJ720920 QTN720920 QJR720920 PZV720920 PPZ720920 PGD720920 OWH720920 OML720920 OCP720920 NST720920 NIX720920 MZB720920 MPF720920 MFJ720920 LVN720920 LLR720920 LBV720920 KRZ720920 KID720920 JYH720920 JOL720920 JEP720920 IUT720920 IKX720920 IBB720920 HRF720920 HHJ720920 GXN720920 GNR720920 GDV720920 FTZ720920 FKD720920 FAH720920 EQL720920 EGP720920 DWT720920 DMX720920 DDB720920 CTF720920 CJJ720920 BZN720920 BPR720920 BFV720920 AVZ720920 AMD720920 ACH720920 SL720920 IP720920 WVB655384 WLF655384 WBJ655384 VRN655384 VHR655384 UXV655384 UNZ655384 UED655384 TUH655384 TKL655384 TAP655384 SQT655384 SGX655384 RXB655384 RNF655384 RDJ655384 QTN655384 QJR655384 PZV655384 PPZ655384 PGD655384 OWH655384 OML655384 OCP655384 NST655384 NIX655384 MZB655384 MPF655384 MFJ655384 LVN655384 LLR655384 LBV655384 KRZ655384 KID655384 JYH655384 JOL655384 JEP655384 IUT655384 IKX655384 IBB655384 HRF655384 HHJ655384 GXN655384 GNR655384 GDV655384 FTZ655384 FKD655384 FAH655384 EQL655384 EGP655384 DWT655384 DMX655384 DDB655384 CTF655384 CJJ655384 BZN655384 BPR655384 BFV655384 AVZ655384 AMD655384 ACH655384 SL655384 IP655384 WVB589848 WLF589848 WBJ589848 VRN589848 VHR589848 UXV589848 UNZ589848 UED589848 TUH589848 TKL589848 TAP589848 SQT589848 SGX589848 RXB589848 RNF589848 RDJ589848 QTN589848 QJR589848 PZV589848 PPZ589848 PGD589848 OWH589848 OML589848 OCP589848 NST589848 NIX589848 MZB589848 MPF589848 MFJ589848 LVN589848 LLR589848 LBV589848 KRZ589848 KID589848 JYH589848 JOL589848 JEP589848 IUT589848 IKX589848 IBB589848 HRF589848 HHJ589848 GXN589848 GNR589848 GDV589848 FTZ589848 FKD589848 FAH589848 EQL589848 EGP589848 DWT589848 DMX589848 DDB589848 CTF589848 CJJ589848 BZN589848 BPR589848 BFV589848 AVZ589848 AMD589848 ACH589848 SL589848 IP589848 WVB524312 WLF524312 WBJ524312 VRN524312 VHR524312 UXV524312 UNZ524312 UED524312 TUH524312 TKL524312 TAP524312 SQT524312 SGX524312 RXB524312 RNF524312 RDJ524312 QTN524312 QJR524312 PZV524312 PPZ524312 PGD524312 OWH524312 OML524312 OCP524312 NST524312 NIX524312 MZB524312 MPF524312 MFJ524312 LVN524312 LLR524312 LBV524312 KRZ524312 KID524312 JYH524312 JOL524312 JEP524312 IUT524312 IKX524312 IBB524312 HRF524312 HHJ524312 GXN524312 GNR524312 GDV524312 FTZ524312 FKD524312 FAH524312 EQL524312 EGP524312 DWT524312 DMX524312 DDB524312 CTF524312 CJJ524312 BZN524312 BPR524312 BFV524312 AVZ524312 AMD524312 ACH524312 SL524312 IP524312 WVB458776 WLF458776 WBJ458776 VRN458776 VHR458776 UXV458776 UNZ458776 UED458776 TUH458776 TKL458776 TAP458776 SQT458776 SGX458776 RXB458776 RNF458776 RDJ458776 QTN458776 QJR458776 PZV458776 PPZ458776 PGD458776 OWH458776 OML458776 OCP458776 NST458776 NIX458776 MZB458776 MPF458776 MFJ458776 LVN458776 LLR458776 LBV458776 KRZ458776 KID458776 JYH458776 JOL458776 JEP458776 IUT458776 IKX458776 IBB458776 HRF458776 HHJ458776 GXN458776 GNR458776 GDV458776 FTZ458776 FKD458776 FAH458776 EQL458776 EGP458776 DWT458776 DMX458776 DDB458776 CTF458776 CJJ458776 BZN458776 BPR458776 BFV458776 AVZ458776 AMD458776 ACH458776 SL458776 IP458776 WVB393240 WLF393240 WBJ393240 VRN393240 VHR393240 UXV393240 UNZ393240 UED393240 TUH393240 TKL393240 TAP393240 SQT393240 SGX393240 RXB393240 RNF393240 RDJ393240 QTN393240 QJR393240 PZV393240 PPZ393240 PGD393240 OWH393240 OML393240 OCP393240 NST393240 NIX393240 MZB393240 MPF393240 MFJ393240 LVN393240 LLR393240 LBV393240 KRZ393240 KID393240 JYH393240 JOL393240 JEP393240 IUT393240 IKX393240 IBB393240 HRF393240 HHJ393240 GXN393240 GNR393240 GDV393240 FTZ393240 FKD393240 FAH393240 EQL393240 EGP393240 DWT393240 DMX393240 DDB393240 CTF393240 CJJ393240 BZN393240 BPR393240 BFV393240 AVZ393240 AMD393240 ACH393240 SL393240 IP393240 WVB327704 WLF327704 WBJ327704 VRN327704 VHR327704 UXV327704 UNZ327704 UED327704 TUH327704 TKL327704 TAP327704 SQT327704 SGX327704 RXB327704 RNF327704 RDJ327704 QTN327704 QJR327704 PZV327704 PPZ327704 PGD327704 OWH327704 OML327704 OCP327704 NST327704 NIX327704 MZB327704 MPF327704 MFJ327704 LVN327704 LLR327704 LBV327704 KRZ327704 KID327704 JYH327704 JOL327704 JEP327704 IUT327704 IKX327704 IBB327704 HRF327704 HHJ327704 GXN327704 GNR327704 GDV327704 FTZ327704 FKD327704 FAH327704 EQL327704 EGP327704 DWT327704 DMX327704 DDB327704 CTF327704 CJJ327704 BZN327704 BPR327704 BFV327704 AVZ327704 AMD327704 ACH327704 SL327704 IP327704 WVB262168 WLF262168 WBJ262168 VRN262168 VHR262168 UXV262168 UNZ262168 UED262168 TUH262168 TKL262168 TAP262168 SQT262168 SGX262168 RXB262168 RNF262168 RDJ262168 QTN262168 QJR262168 PZV262168 PPZ262168 PGD262168 OWH262168 OML262168 OCP262168 NST262168 NIX262168 MZB262168 MPF262168 MFJ262168 LVN262168 LLR262168 LBV262168 KRZ262168 KID262168 JYH262168 JOL262168 JEP262168 IUT262168 IKX262168 IBB262168 HRF262168 HHJ262168 GXN262168 GNR262168 GDV262168 FTZ262168 FKD262168 FAH262168 EQL262168 EGP262168 DWT262168 DMX262168 DDB262168 CTF262168 CJJ262168 BZN262168 BPR262168 BFV262168 AVZ262168 AMD262168 ACH262168 SL262168 IP262168 WVB196632 WLF196632 WBJ196632 VRN196632 VHR196632 UXV196632 UNZ196632 UED196632 TUH196632 TKL196632 TAP196632 SQT196632 SGX196632 RXB196632 RNF196632 RDJ196632 QTN196632 QJR196632 PZV196632 PPZ196632 PGD196632 OWH196632 OML196632 OCP196632 NST196632 NIX196632 MZB196632 MPF196632 MFJ196632 LVN196632 LLR196632 LBV196632 KRZ196632 KID196632 JYH196632 JOL196632 JEP196632 IUT196632 IKX196632 IBB196632 HRF196632 HHJ196632 GXN196632 GNR196632 GDV196632 FTZ196632 FKD196632 FAH196632 EQL196632 EGP196632 DWT196632 DMX196632 DDB196632 CTF196632 CJJ196632 BZN196632 BPR196632 BFV196632 AVZ196632 AMD196632 ACH196632 SL196632 IP196632 WVB131096 WLF131096 WBJ131096 VRN131096 VHR131096 UXV131096 UNZ131096 UED131096 TUH131096 TKL131096 TAP131096 SQT131096 SGX131096 RXB131096 RNF131096 RDJ131096 QTN131096 QJR131096 PZV131096 PPZ131096 PGD131096 OWH131096 OML131096 OCP131096 NST131096 NIX131096 MZB131096 MPF131096 MFJ131096 LVN131096 LLR131096 LBV131096 KRZ131096 KID131096 JYH131096 JOL131096 JEP131096 IUT131096 IKX131096 IBB131096 HRF131096 HHJ131096 GXN131096 GNR131096 GDV131096 FTZ131096 FKD131096 FAH131096 EQL131096 EGP131096 DWT131096 DMX131096 DDB131096 CTF131096 CJJ131096 BZN131096 BPR131096 BFV131096 AVZ131096 AMD131096 ACH131096 SL131096 IP131096 WVB65560 WLF65560 WBJ65560 VRN65560 VHR65560 UXV65560 UNZ65560 UED65560 TUH65560 TKL65560 TAP65560 SQT65560 SGX65560 RXB65560 RNF65560 RDJ65560 QTN65560 QJR65560 PZV65560 PPZ65560 PGD65560 OWH65560 OML65560 OCP65560 NST65560 NIX65560 MZB65560 MPF65560 MFJ65560 LVN65560 LLR65560 LBV65560 KRZ65560 KID65560 JYH65560 JOL65560 JEP65560 IUT65560 IKX65560 IBB65560 HRF65560 HHJ65560 GXN65560 GNR65560 GDV65560 FTZ65560 FKD65560 FAH65560 EQL65560 EGP65560 DWT65560 DMX65560 DDB65560 CTF65560 CJJ65560 BZN65560 BPR65560 BFV65560 AVZ65560 AMD65560 ACH65560 SL65560 IP65560 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433B43CF-FBE1-4954-B7F1-AE63BC848E1F}">
      <formula1>"1,2"</formula1>
    </dataValidation>
    <dataValidation type="list" allowBlank="1" showInputMessage="1" showErrorMessage="1" sqref="I65560:J65560 WLG982971:WLG982987 WBK982971:WBK982987 VRO982971:VRO982987 VHS982971:VHS982987 UXW982971:UXW982987 UOA982971:UOA982987 UEE982971:UEE982987 TUI982971:TUI982987 TKM982971:TKM982987 TAQ982971:TAQ982987 SQU982971:SQU982987 SGY982971:SGY982987 RXC982971:RXC982987 RNG982971:RNG982987 RDK982971:RDK982987 QTO982971:QTO982987 QJS982971:QJS982987 PZW982971:PZW982987 PQA982971:PQA982987 PGE982971:PGE982987 OWI982971:OWI982987 OMM982971:OMM982987 OCQ982971:OCQ982987 NSU982971:NSU982987 NIY982971:NIY982987 MZC982971:MZC982987 MPG982971:MPG982987 MFK982971:MFK982987 LVO982971:LVO982987 LLS982971:LLS982987 LBW982971:LBW982987 KSA982971:KSA982987 KIE982971:KIE982987 JYI982971:JYI982987 JOM982971:JOM982987 JEQ982971:JEQ982987 IUU982971:IUU982987 IKY982971:IKY982987 IBC982971:IBC982987 HRG982971:HRG982987 HHK982971:HHK982987 GXO982971:GXO982987 GNS982971:GNS982987 GDW982971:GDW982987 FUA982971:FUA982987 FKE982971:FKE982987 FAI982971:FAI982987 EQM982971:EQM982987 EGQ982971:EGQ982987 DWU982971:DWU982987 DMY982971:DMY982987 DDC982971:DDC982987 CTG982971:CTG982987 CJK982971:CJK982987 BZO982971:BZO982987 BPS982971:BPS982987 BFW982971:BFW982987 AWA982971:AWA982987 AME982971:AME982987 ACI982971:ACI982987 SM982971:SM982987 IQ982971:IQ982987 I982971:J982987 WVC917435:WVC917451 WLG917435:WLG917451 WBK917435:WBK917451 VRO917435:VRO917451 VHS917435:VHS917451 UXW917435:UXW917451 UOA917435:UOA917451 UEE917435:UEE917451 TUI917435:TUI917451 TKM917435:TKM917451 TAQ917435:TAQ917451 SQU917435:SQU917451 SGY917435:SGY917451 RXC917435:RXC917451 RNG917435:RNG917451 RDK917435:RDK917451 QTO917435:QTO917451 QJS917435:QJS917451 PZW917435:PZW917451 PQA917435:PQA917451 PGE917435:PGE917451 OWI917435:OWI917451 OMM917435:OMM917451 OCQ917435:OCQ917451 NSU917435:NSU917451 NIY917435:NIY917451 MZC917435:MZC917451 MPG917435:MPG917451 MFK917435:MFK917451 LVO917435:LVO917451 LLS917435:LLS917451 LBW917435:LBW917451 KSA917435:KSA917451 KIE917435:KIE917451 JYI917435:JYI917451 JOM917435:JOM917451 JEQ917435:JEQ917451 IUU917435:IUU917451 IKY917435:IKY917451 IBC917435:IBC917451 HRG917435:HRG917451 HHK917435:HHK917451 GXO917435:GXO917451 GNS917435:GNS917451 GDW917435:GDW917451 FUA917435:FUA917451 FKE917435:FKE917451 FAI917435:FAI917451 EQM917435:EQM917451 EGQ917435:EGQ917451 DWU917435:DWU917451 DMY917435:DMY917451 DDC917435:DDC917451 CTG917435:CTG917451 CJK917435:CJK917451 BZO917435:BZO917451 BPS917435:BPS917451 BFW917435:BFW917451 AWA917435:AWA917451 AME917435:AME917451 ACI917435:ACI917451 SM917435:SM917451 IQ917435:IQ917451 I917435:J917451 WVC851899:WVC851915 WLG851899:WLG851915 WBK851899:WBK851915 VRO851899:VRO851915 VHS851899:VHS851915 UXW851899:UXW851915 UOA851899:UOA851915 UEE851899:UEE851915 TUI851899:TUI851915 TKM851899:TKM851915 TAQ851899:TAQ851915 SQU851899:SQU851915 SGY851899:SGY851915 RXC851899:RXC851915 RNG851899:RNG851915 RDK851899:RDK851915 QTO851899:QTO851915 QJS851899:QJS851915 PZW851899:PZW851915 PQA851899:PQA851915 PGE851899:PGE851915 OWI851899:OWI851915 OMM851899:OMM851915 OCQ851899:OCQ851915 NSU851899:NSU851915 NIY851899:NIY851915 MZC851899:MZC851915 MPG851899:MPG851915 MFK851899:MFK851915 LVO851899:LVO851915 LLS851899:LLS851915 LBW851899:LBW851915 KSA851899:KSA851915 KIE851899:KIE851915 JYI851899:JYI851915 JOM851899:JOM851915 JEQ851899:JEQ851915 IUU851899:IUU851915 IKY851899:IKY851915 IBC851899:IBC851915 HRG851899:HRG851915 HHK851899:HHK851915 GXO851899:GXO851915 GNS851899:GNS851915 GDW851899:GDW851915 FUA851899:FUA851915 FKE851899:FKE851915 FAI851899:FAI851915 EQM851899:EQM851915 EGQ851899:EGQ851915 DWU851899:DWU851915 DMY851899:DMY851915 DDC851899:DDC851915 CTG851899:CTG851915 CJK851899:CJK851915 BZO851899:BZO851915 BPS851899:BPS851915 BFW851899:BFW851915 AWA851899:AWA851915 AME851899:AME851915 ACI851899:ACI851915 SM851899:SM851915 IQ851899:IQ851915 I851899:J851915 WVC786363:WVC786379 WLG786363:WLG786379 WBK786363:WBK786379 VRO786363:VRO786379 VHS786363:VHS786379 UXW786363:UXW786379 UOA786363:UOA786379 UEE786363:UEE786379 TUI786363:TUI786379 TKM786363:TKM786379 TAQ786363:TAQ786379 SQU786363:SQU786379 SGY786363:SGY786379 RXC786363:RXC786379 RNG786363:RNG786379 RDK786363:RDK786379 QTO786363:QTO786379 QJS786363:QJS786379 PZW786363:PZW786379 PQA786363:PQA786379 PGE786363:PGE786379 OWI786363:OWI786379 OMM786363:OMM786379 OCQ786363:OCQ786379 NSU786363:NSU786379 NIY786363:NIY786379 MZC786363:MZC786379 MPG786363:MPG786379 MFK786363:MFK786379 LVO786363:LVO786379 LLS786363:LLS786379 LBW786363:LBW786379 KSA786363:KSA786379 KIE786363:KIE786379 JYI786363:JYI786379 JOM786363:JOM786379 JEQ786363:JEQ786379 IUU786363:IUU786379 IKY786363:IKY786379 IBC786363:IBC786379 HRG786363:HRG786379 HHK786363:HHK786379 GXO786363:GXO786379 GNS786363:GNS786379 GDW786363:GDW786379 FUA786363:FUA786379 FKE786363:FKE786379 FAI786363:FAI786379 EQM786363:EQM786379 EGQ786363:EGQ786379 DWU786363:DWU786379 DMY786363:DMY786379 DDC786363:DDC786379 CTG786363:CTG786379 CJK786363:CJK786379 BZO786363:BZO786379 BPS786363:BPS786379 BFW786363:BFW786379 AWA786363:AWA786379 AME786363:AME786379 ACI786363:ACI786379 SM786363:SM786379 IQ786363:IQ786379 I786363:J786379 WVC720827:WVC720843 WLG720827:WLG720843 WBK720827:WBK720843 VRO720827:VRO720843 VHS720827:VHS720843 UXW720827:UXW720843 UOA720827:UOA720843 UEE720827:UEE720843 TUI720827:TUI720843 TKM720827:TKM720843 TAQ720827:TAQ720843 SQU720827:SQU720843 SGY720827:SGY720843 RXC720827:RXC720843 RNG720827:RNG720843 RDK720827:RDK720843 QTO720827:QTO720843 QJS720827:QJS720843 PZW720827:PZW720843 PQA720827:PQA720843 PGE720827:PGE720843 OWI720827:OWI720843 OMM720827:OMM720843 OCQ720827:OCQ720843 NSU720827:NSU720843 NIY720827:NIY720843 MZC720827:MZC720843 MPG720827:MPG720843 MFK720827:MFK720843 LVO720827:LVO720843 LLS720827:LLS720843 LBW720827:LBW720843 KSA720827:KSA720843 KIE720827:KIE720843 JYI720827:JYI720843 JOM720827:JOM720843 JEQ720827:JEQ720843 IUU720827:IUU720843 IKY720827:IKY720843 IBC720827:IBC720843 HRG720827:HRG720843 HHK720827:HHK720843 GXO720827:GXO720843 GNS720827:GNS720843 GDW720827:GDW720843 FUA720827:FUA720843 FKE720827:FKE720843 FAI720827:FAI720843 EQM720827:EQM720843 EGQ720827:EGQ720843 DWU720827:DWU720843 DMY720827:DMY720843 DDC720827:DDC720843 CTG720827:CTG720843 CJK720827:CJK720843 BZO720827:BZO720843 BPS720827:BPS720843 BFW720827:BFW720843 AWA720827:AWA720843 AME720827:AME720843 ACI720827:ACI720843 SM720827:SM720843 IQ720827:IQ720843 I720827:J720843 WVC655291:WVC655307 WLG655291:WLG655307 WBK655291:WBK655307 VRO655291:VRO655307 VHS655291:VHS655307 UXW655291:UXW655307 UOA655291:UOA655307 UEE655291:UEE655307 TUI655291:TUI655307 TKM655291:TKM655307 TAQ655291:TAQ655307 SQU655291:SQU655307 SGY655291:SGY655307 RXC655291:RXC655307 RNG655291:RNG655307 RDK655291:RDK655307 QTO655291:QTO655307 QJS655291:QJS655307 PZW655291:PZW655307 PQA655291:PQA655307 PGE655291:PGE655307 OWI655291:OWI655307 OMM655291:OMM655307 OCQ655291:OCQ655307 NSU655291:NSU655307 NIY655291:NIY655307 MZC655291:MZC655307 MPG655291:MPG655307 MFK655291:MFK655307 LVO655291:LVO655307 LLS655291:LLS655307 LBW655291:LBW655307 KSA655291:KSA655307 KIE655291:KIE655307 JYI655291:JYI655307 JOM655291:JOM655307 JEQ655291:JEQ655307 IUU655291:IUU655307 IKY655291:IKY655307 IBC655291:IBC655307 HRG655291:HRG655307 HHK655291:HHK655307 GXO655291:GXO655307 GNS655291:GNS655307 GDW655291:GDW655307 FUA655291:FUA655307 FKE655291:FKE655307 FAI655291:FAI655307 EQM655291:EQM655307 EGQ655291:EGQ655307 DWU655291:DWU655307 DMY655291:DMY655307 DDC655291:DDC655307 CTG655291:CTG655307 CJK655291:CJK655307 BZO655291:BZO655307 BPS655291:BPS655307 BFW655291:BFW655307 AWA655291:AWA655307 AME655291:AME655307 ACI655291:ACI655307 SM655291:SM655307 IQ655291:IQ655307 I655291:J655307 WVC589755:WVC589771 WLG589755:WLG589771 WBK589755:WBK589771 VRO589755:VRO589771 VHS589755:VHS589771 UXW589755:UXW589771 UOA589755:UOA589771 UEE589755:UEE589771 TUI589755:TUI589771 TKM589755:TKM589771 TAQ589755:TAQ589771 SQU589755:SQU589771 SGY589755:SGY589771 RXC589755:RXC589771 RNG589755:RNG589771 RDK589755:RDK589771 QTO589755:QTO589771 QJS589755:QJS589771 PZW589755:PZW589771 PQA589755:PQA589771 PGE589755:PGE589771 OWI589755:OWI589771 OMM589755:OMM589771 OCQ589755:OCQ589771 NSU589755:NSU589771 NIY589755:NIY589771 MZC589755:MZC589771 MPG589755:MPG589771 MFK589755:MFK589771 LVO589755:LVO589771 LLS589755:LLS589771 LBW589755:LBW589771 KSA589755:KSA589771 KIE589755:KIE589771 JYI589755:JYI589771 JOM589755:JOM589771 JEQ589755:JEQ589771 IUU589755:IUU589771 IKY589755:IKY589771 IBC589755:IBC589771 HRG589755:HRG589771 HHK589755:HHK589771 GXO589755:GXO589771 GNS589755:GNS589771 GDW589755:GDW589771 FUA589755:FUA589771 FKE589755:FKE589771 FAI589755:FAI589771 EQM589755:EQM589771 EGQ589755:EGQ589771 DWU589755:DWU589771 DMY589755:DMY589771 DDC589755:DDC589771 CTG589755:CTG589771 CJK589755:CJK589771 BZO589755:BZO589771 BPS589755:BPS589771 BFW589755:BFW589771 AWA589755:AWA589771 AME589755:AME589771 ACI589755:ACI589771 SM589755:SM589771 IQ589755:IQ589771 I589755:J589771 WVC524219:WVC524235 WLG524219:WLG524235 WBK524219:WBK524235 VRO524219:VRO524235 VHS524219:VHS524235 UXW524219:UXW524235 UOA524219:UOA524235 UEE524219:UEE524235 TUI524219:TUI524235 TKM524219:TKM524235 TAQ524219:TAQ524235 SQU524219:SQU524235 SGY524219:SGY524235 RXC524219:RXC524235 RNG524219:RNG524235 RDK524219:RDK524235 QTO524219:QTO524235 QJS524219:QJS524235 PZW524219:PZW524235 PQA524219:PQA524235 PGE524219:PGE524235 OWI524219:OWI524235 OMM524219:OMM524235 OCQ524219:OCQ524235 NSU524219:NSU524235 NIY524219:NIY524235 MZC524219:MZC524235 MPG524219:MPG524235 MFK524219:MFK524235 LVO524219:LVO524235 LLS524219:LLS524235 LBW524219:LBW524235 KSA524219:KSA524235 KIE524219:KIE524235 JYI524219:JYI524235 JOM524219:JOM524235 JEQ524219:JEQ524235 IUU524219:IUU524235 IKY524219:IKY524235 IBC524219:IBC524235 HRG524219:HRG524235 HHK524219:HHK524235 GXO524219:GXO524235 GNS524219:GNS524235 GDW524219:GDW524235 FUA524219:FUA524235 FKE524219:FKE524235 FAI524219:FAI524235 EQM524219:EQM524235 EGQ524219:EGQ524235 DWU524219:DWU524235 DMY524219:DMY524235 DDC524219:DDC524235 CTG524219:CTG524235 CJK524219:CJK524235 BZO524219:BZO524235 BPS524219:BPS524235 BFW524219:BFW524235 AWA524219:AWA524235 AME524219:AME524235 ACI524219:ACI524235 SM524219:SM524235 IQ524219:IQ524235 I524219:J524235 WVC458683:WVC458699 WLG458683:WLG458699 WBK458683:WBK458699 VRO458683:VRO458699 VHS458683:VHS458699 UXW458683:UXW458699 UOA458683:UOA458699 UEE458683:UEE458699 TUI458683:TUI458699 TKM458683:TKM458699 TAQ458683:TAQ458699 SQU458683:SQU458699 SGY458683:SGY458699 RXC458683:RXC458699 RNG458683:RNG458699 RDK458683:RDK458699 QTO458683:QTO458699 QJS458683:QJS458699 PZW458683:PZW458699 PQA458683:PQA458699 PGE458683:PGE458699 OWI458683:OWI458699 OMM458683:OMM458699 OCQ458683:OCQ458699 NSU458683:NSU458699 NIY458683:NIY458699 MZC458683:MZC458699 MPG458683:MPG458699 MFK458683:MFK458699 LVO458683:LVO458699 LLS458683:LLS458699 LBW458683:LBW458699 KSA458683:KSA458699 KIE458683:KIE458699 JYI458683:JYI458699 JOM458683:JOM458699 JEQ458683:JEQ458699 IUU458683:IUU458699 IKY458683:IKY458699 IBC458683:IBC458699 HRG458683:HRG458699 HHK458683:HHK458699 GXO458683:GXO458699 GNS458683:GNS458699 GDW458683:GDW458699 FUA458683:FUA458699 FKE458683:FKE458699 FAI458683:FAI458699 EQM458683:EQM458699 EGQ458683:EGQ458699 DWU458683:DWU458699 DMY458683:DMY458699 DDC458683:DDC458699 CTG458683:CTG458699 CJK458683:CJK458699 BZO458683:BZO458699 BPS458683:BPS458699 BFW458683:BFW458699 AWA458683:AWA458699 AME458683:AME458699 ACI458683:ACI458699 SM458683:SM458699 IQ458683:IQ458699 I458683:J458699 WVC393147:WVC393163 WLG393147:WLG393163 WBK393147:WBK393163 VRO393147:VRO393163 VHS393147:VHS393163 UXW393147:UXW393163 UOA393147:UOA393163 UEE393147:UEE393163 TUI393147:TUI393163 TKM393147:TKM393163 TAQ393147:TAQ393163 SQU393147:SQU393163 SGY393147:SGY393163 RXC393147:RXC393163 RNG393147:RNG393163 RDK393147:RDK393163 QTO393147:QTO393163 QJS393147:QJS393163 PZW393147:PZW393163 PQA393147:PQA393163 PGE393147:PGE393163 OWI393147:OWI393163 OMM393147:OMM393163 OCQ393147:OCQ393163 NSU393147:NSU393163 NIY393147:NIY393163 MZC393147:MZC393163 MPG393147:MPG393163 MFK393147:MFK393163 LVO393147:LVO393163 LLS393147:LLS393163 LBW393147:LBW393163 KSA393147:KSA393163 KIE393147:KIE393163 JYI393147:JYI393163 JOM393147:JOM393163 JEQ393147:JEQ393163 IUU393147:IUU393163 IKY393147:IKY393163 IBC393147:IBC393163 HRG393147:HRG393163 HHK393147:HHK393163 GXO393147:GXO393163 GNS393147:GNS393163 GDW393147:GDW393163 FUA393147:FUA393163 FKE393147:FKE393163 FAI393147:FAI393163 EQM393147:EQM393163 EGQ393147:EGQ393163 DWU393147:DWU393163 DMY393147:DMY393163 DDC393147:DDC393163 CTG393147:CTG393163 CJK393147:CJK393163 BZO393147:BZO393163 BPS393147:BPS393163 BFW393147:BFW393163 AWA393147:AWA393163 AME393147:AME393163 ACI393147:ACI393163 SM393147:SM393163 IQ393147:IQ393163 I393147:J393163 WVC327611:WVC327627 WLG327611:WLG327627 WBK327611:WBK327627 VRO327611:VRO327627 VHS327611:VHS327627 UXW327611:UXW327627 UOA327611:UOA327627 UEE327611:UEE327627 TUI327611:TUI327627 TKM327611:TKM327627 TAQ327611:TAQ327627 SQU327611:SQU327627 SGY327611:SGY327627 RXC327611:RXC327627 RNG327611:RNG327627 RDK327611:RDK327627 QTO327611:QTO327627 QJS327611:QJS327627 PZW327611:PZW327627 PQA327611:PQA327627 PGE327611:PGE327627 OWI327611:OWI327627 OMM327611:OMM327627 OCQ327611:OCQ327627 NSU327611:NSU327627 NIY327611:NIY327627 MZC327611:MZC327627 MPG327611:MPG327627 MFK327611:MFK327627 LVO327611:LVO327627 LLS327611:LLS327627 LBW327611:LBW327627 KSA327611:KSA327627 KIE327611:KIE327627 JYI327611:JYI327627 JOM327611:JOM327627 JEQ327611:JEQ327627 IUU327611:IUU327627 IKY327611:IKY327627 IBC327611:IBC327627 HRG327611:HRG327627 HHK327611:HHK327627 GXO327611:GXO327627 GNS327611:GNS327627 GDW327611:GDW327627 FUA327611:FUA327627 FKE327611:FKE327627 FAI327611:FAI327627 EQM327611:EQM327627 EGQ327611:EGQ327627 DWU327611:DWU327627 DMY327611:DMY327627 DDC327611:DDC327627 CTG327611:CTG327627 CJK327611:CJK327627 BZO327611:BZO327627 BPS327611:BPS327627 BFW327611:BFW327627 AWA327611:AWA327627 AME327611:AME327627 ACI327611:ACI327627 SM327611:SM327627 IQ327611:IQ327627 I327611:J327627 WVC262075:WVC262091 WLG262075:WLG262091 WBK262075:WBK262091 VRO262075:VRO262091 VHS262075:VHS262091 UXW262075:UXW262091 UOA262075:UOA262091 UEE262075:UEE262091 TUI262075:TUI262091 TKM262075:TKM262091 TAQ262075:TAQ262091 SQU262075:SQU262091 SGY262075:SGY262091 RXC262075:RXC262091 RNG262075:RNG262091 RDK262075:RDK262091 QTO262075:QTO262091 QJS262075:QJS262091 PZW262075:PZW262091 PQA262075:PQA262091 PGE262075:PGE262091 OWI262075:OWI262091 OMM262075:OMM262091 OCQ262075:OCQ262091 NSU262075:NSU262091 NIY262075:NIY262091 MZC262075:MZC262091 MPG262075:MPG262091 MFK262075:MFK262091 LVO262075:LVO262091 LLS262075:LLS262091 LBW262075:LBW262091 KSA262075:KSA262091 KIE262075:KIE262091 JYI262075:JYI262091 JOM262075:JOM262091 JEQ262075:JEQ262091 IUU262075:IUU262091 IKY262075:IKY262091 IBC262075:IBC262091 HRG262075:HRG262091 HHK262075:HHK262091 GXO262075:GXO262091 GNS262075:GNS262091 GDW262075:GDW262091 FUA262075:FUA262091 FKE262075:FKE262091 FAI262075:FAI262091 EQM262075:EQM262091 EGQ262075:EGQ262091 DWU262075:DWU262091 DMY262075:DMY262091 DDC262075:DDC262091 CTG262075:CTG262091 CJK262075:CJK262091 BZO262075:BZO262091 BPS262075:BPS262091 BFW262075:BFW262091 AWA262075:AWA262091 AME262075:AME262091 ACI262075:ACI262091 SM262075:SM262091 IQ262075:IQ262091 I262075:J262091 WVC196539:WVC196555 WLG196539:WLG196555 WBK196539:WBK196555 VRO196539:VRO196555 VHS196539:VHS196555 UXW196539:UXW196555 UOA196539:UOA196555 UEE196539:UEE196555 TUI196539:TUI196555 TKM196539:TKM196555 TAQ196539:TAQ196555 SQU196539:SQU196555 SGY196539:SGY196555 RXC196539:RXC196555 RNG196539:RNG196555 RDK196539:RDK196555 QTO196539:QTO196555 QJS196539:QJS196555 PZW196539:PZW196555 PQA196539:PQA196555 PGE196539:PGE196555 OWI196539:OWI196555 OMM196539:OMM196555 OCQ196539:OCQ196555 NSU196539:NSU196555 NIY196539:NIY196555 MZC196539:MZC196555 MPG196539:MPG196555 MFK196539:MFK196555 LVO196539:LVO196555 LLS196539:LLS196555 LBW196539:LBW196555 KSA196539:KSA196555 KIE196539:KIE196555 JYI196539:JYI196555 JOM196539:JOM196555 JEQ196539:JEQ196555 IUU196539:IUU196555 IKY196539:IKY196555 IBC196539:IBC196555 HRG196539:HRG196555 HHK196539:HHK196555 GXO196539:GXO196555 GNS196539:GNS196555 GDW196539:GDW196555 FUA196539:FUA196555 FKE196539:FKE196555 FAI196539:FAI196555 EQM196539:EQM196555 EGQ196539:EGQ196555 DWU196539:DWU196555 DMY196539:DMY196555 DDC196539:DDC196555 CTG196539:CTG196555 CJK196539:CJK196555 BZO196539:BZO196555 BPS196539:BPS196555 BFW196539:BFW196555 AWA196539:AWA196555 AME196539:AME196555 ACI196539:ACI196555 SM196539:SM196555 IQ196539:IQ196555 I196539:J196555 WVC131003:WVC131019 WLG131003:WLG131019 WBK131003:WBK131019 VRO131003:VRO131019 VHS131003:VHS131019 UXW131003:UXW131019 UOA131003:UOA131019 UEE131003:UEE131019 TUI131003:TUI131019 TKM131003:TKM131019 TAQ131003:TAQ131019 SQU131003:SQU131019 SGY131003:SGY131019 RXC131003:RXC131019 RNG131003:RNG131019 RDK131003:RDK131019 QTO131003:QTO131019 QJS131003:QJS131019 PZW131003:PZW131019 PQA131003:PQA131019 PGE131003:PGE131019 OWI131003:OWI131019 OMM131003:OMM131019 OCQ131003:OCQ131019 NSU131003:NSU131019 NIY131003:NIY131019 MZC131003:MZC131019 MPG131003:MPG131019 MFK131003:MFK131019 LVO131003:LVO131019 LLS131003:LLS131019 LBW131003:LBW131019 KSA131003:KSA131019 KIE131003:KIE131019 JYI131003:JYI131019 JOM131003:JOM131019 JEQ131003:JEQ131019 IUU131003:IUU131019 IKY131003:IKY131019 IBC131003:IBC131019 HRG131003:HRG131019 HHK131003:HHK131019 GXO131003:GXO131019 GNS131003:GNS131019 GDW131003:GDW131019 FUA131003:FUA131019 FKE131003:FKE131019 FAI131003:FAI131019 EQM131003:EQM131019 EGQ131003:EGQ131019 DWU131003:DWU131019 DMY131003:DMY131019 DDC131003:DDC131019 CTG131003:CTG131019 CJK131003:CJK131019 BZO131003:BZO131019 BPS131003:BPS131019 BFW131003:BFW131019 AWA131003:AWA131019 AME131003:AME131019 ACI131003:ACI131019 SM131003:SM131019 IQ131003:IQ131019 I131003:J131019 WVC65467:WVC65483 WLG65467:WLG65483 WBK65467:WBK65483 VRO65467:VRO65483 VHS65467:VHS65483 UXW65467:UXW65483 UOA65467:UOA65483 UEE65467:UEE65483 TUI65467:TUI65483 TKM65467:TKM65483 TAQ65467:TAQ65483 SQU65467:SQU65483 SGY65467:SGY65483 RXC65467:RXC65483 RNG65467:RNG65483 RDK65467:RDK65483 QTO65467:QTO65483 QJS65467:QJS65483 PZW65467:PZW65483 PQA65467:PQA65483 PGE65467:PGE65483 OWI65467:OWI65483 OMM65467:OMM65483 OCQ65467:OCQ65483 NSU65467:NSU65483 NIY65467:NIY65483 MZC65467:MZC65483 MPG65467:MPG65483 MFK65467:MFK65483 LVO65467:LVO65483 LLS65467:LLS65483 LBW65467:LBW65483 KSA65467:KSA65483 KIE65467:KIE65483 JYI65467:JYI65483 JOM65467:JOM65483 JEQ65467:JEQ65483 IUU65467:IUU65483 IKY65467:IKY65483 IBC65467:IBC65483 HRG65467:HRG65483 HHK65467:HHK65483 GXO65467:GXO65483 GNS65467:GNS65483 GDW65467:GDW65483 FUA65467:FUA65483 FKE65467:FKE65483 FAI65467:FAI65483 EQM65467:EQM65483 EGQ65467:EGQ65483 DWU65467:DWU65483 DMY65467:DMY65483 DDC65467:DDC65483 CTG65467:CTG65483 CJK65467:CJK65483 BZO65467:BZO65483 BPS65467:BPS65483 BFW65467:BFW65483 AWA65467:AWA65483 AME65467:AME65483 ACI65467:ACI65483 SM65467:SM65483 IQ65467:IQ65483 I65467:J65483 WVC982971:WVC982987 WVC983020:WVC983025 WLG983020:WLG983025 WBK983020:WBK983025 VRO983020:VRO983025 VHS983020:VHS983025 UXW983020:UXW983025 UOA983020:UOA983025 UEE983020:UEE983025 TUI983020:TUI983025 TKM983020:TKM983025 TAQ983020:TAQ983025 SQU983020:SQU983025 SGY983020:SGY983025 RXC983020:RXC983025 RNG983020:RNG983025 RDK983020:RDK983025 QTO983020:QTO983025 QJS983020:QJS983025 PZW983020:PZW983025 PQA983020:PQA983025 PGE983020:PGE983025 OWI983020:OWI983025 OMM983020:OMM983025 OCQ983020:OCQ983025 NSU983020:NSU983025 NIY983020:NIY983025 MZC983020:MZC983025 MPG983020:MPG983025 MFK983020:MFK983025 LVO983020:LVO983025 LLS983020:LLS983025 LBW983020:LBW983025 KSA983020:KSA983025 KIE983020:KIE983025 JYI983020:JYI983025 JOM983020:JOM983025 JEQ983020:JEQ983025 IUU983020:IUU983025 IKY983020:IKY983025 IBC983020:IBC983025 HRG983020:HRG983025 HHK983020:HHK983025 GXO983020:GXO983025 GNS983020:GNS983025 GDW983020:GDW983025 FUA983020:FUA983025 FKE983020:FKE983025 FAI983020:FAI983025 EQM983020:EQM983025 EGQ983020:EGQ983025 DWU983020:DWU983025 DMY983020:DMY983025 DDC983020:DDC983025 CTG983020:CTG983025 CJK983020:CJK983025 BZO983020:BZO983025 BPS983020:BPS983025 BFW983020:BFW983025 AWA983020:AWA983025 AME983020:AME983025 ACI983020:ACI983025 SM983020:SM983025 IQ983020:IQ983025 I983020:J983025 WVC917484:WVC917489 WLG917484:WLG917489 WBK917484:WBK917489 VRO917484:VRO917489 VHS917484:VHS917489 UXW917484:UXW917489 UOA917484:UOA917489 UEE917484:UEE917489 TUI917484:TUI917489 TKM917484:TKM917489 TAQ917484:TAQ917489 SQU917484:SQU917489 SGY917484:SGY917489 RXC917484:RXC917489 RNG917484:RNG917489 RDK917484:RDK917489 QTO917484:QTO917489 QJS917484:QJS917489 PZW917484:PZW917489 PQA917484:PQA917489 PGE917484:PGE917489 OWI917484:OWI917489 OMM917484:OMM917489 OCQ917484:OCQ917489 NSU917484:NSU917489 NIY917484:NIY917489 MZC917484:MZC917489 MPG917484:MPG917489 MFK917484:MFK917489 LVO917484:LVO917489 LLS917484:LLS917489 LBW917484:LBW917489 KSA917484:KSA917489 KIE917484:KIE917489 JYI917484:JYI917489 JOM917484:JOM917489 JEQ917484:JEQ917489 IUU917484:IUU917489 IKY917484:IKY917489 IBC917484:IBC917489 HRG917484:HRG917489 HHK917484:HHK917489 GXO917484:GXO917489 GNS917484:GNS917489 GDW917484:GDW917489 FUA917484:FUA917489 FKE917484:FKE917489 FAI917484:FAI917489 EQM917484:EQM917489 EGQ917484:EGQ917489 DWU917484:DWU917489 DMY917484:DMY917489 DDC917484:DDC917489 CTG917484:CTG917489 CJK917484:CJK917489 BZO917484:BZO917489 BPS917484:BPS917489 BFW917484:BFW917489 AWA917484:AWA917489 AME917484:AME917489 ACI917484:ACI917489 SM917484:SM917489 IQ917484:IQ917489 I917484:J917489 WVC851948:WVC851953 WLG851948:WLG851953 WBK851948:WBK851953 VRO851948:VRO851953 VHS851948:VHS851953 UXW851948:UXW851953 UOA851948:UOA851953 UEE851948:UEE851953 TUI851948:TUI851953 TKM851948:TKM851953 TAQ851948:TAQ851953 SQU851948:SQU851953 SGY851948:SGY851953 RXC851948:RXC851953 RNG851948:RNG851953 RDK851948:RDK851953 QTO851948:QTO851953 QJS851948:QJS851953 PZW851948:PZW851953 PQA851948:PQA851953 PGE851948:PGE851953 OWI851948:OWI851953 OMM851948:OMM851953 OCQ851948:OCQ851953 NSU851948:NSU851953 NIY851948:NIY851953 MZC851948:MZC851953 MPG851948:MPG851953 MFK851948:MFK851953 LVO851948:LVO851953 LLS851948:LLS851953 LBW851948:LBW851953 KSA851948:KSA851953 KIE851948:KIE851953 JYI851948:JYI851953 JOM851948:JOM851953 JEQ851948:JEQ851953 IUU851948:IUU851953 IKY851948:IKY851953 IBC851948:IBC851953 HRG851948:HRG851953 HHK851948:HHK851953 GXO851948:GXO851953 GNS851948:GNS851953 GDW851948:GDW851953 FUA851948:FUA851953 FKE851948:FKE851953 FAI851948:FAI851953 EQM851948:EQM851953 EGQ851948:EGQ851953 DWU851948:DWU851953 DMY851948:DMY851953 DDC851948:DDC851953 CTG851948:CTG851953 CJK851948:CJK851953 BZO851948:BZO851953 BPS851948:BPS851953 BFW851948:BFW851953 AWA851948:AWA851953 AME851948:AME851953 ACI851948:ACI851953 SM851948:SM851953 IQ851948:IQ851953 I851948:J851953 WVC786412:WVC786417 WLG786412:WLG786417 WBK786412:WBK786417 VRO786412:VRO786417 VHS786412:VHS786417 UXW786412:UXW786417 UOA786412:UOA786417 UEE786412:UEE786417 TUI786412:TUI786417 TKM786412:TKM786417 TAQ786412:TAQ786417 SQU786412:SQU786417 SGY786412:SGY786417 RXC786412:RXC786417 RNG786412:RNG786417 RDK786412:RDK786417 QTO786412:QTO786417 QJS786412:QJS786417 PZW786412:PZW786417 PQA786412:PQA786417 PGE786412:PGE786417 OWI786412:OWI786417 OMM786412:OMM786417 OCQ786412:OCQ786417 NSU786412:NSU786417 NIY786412:NIY786417 MZC786412:MZC786417 MPG786412:MPG786417 MFK786412:MFK786417 LVO786412:LVO786417 LLS786412:LLS786417 LBW786412:LBW786417 KSA786412:KSA786417 KIE786412:KIE786417 JYI786412:JYI786417 JOM786412:JOM786417 JEQ786412:JEQ786417 IUU786412:IUU786417 IKY786412:IKY786417 IBC786412:IBC786417 HRG786412:HRG786417 HHK786412:HHK786417 GXO786412:GXO786417 GNS786412:GNS786417 GDW786412:GDW786417 FUA786412:FUA786417 FKE786412:FKE786417 FAI786412:FAI786417 EQM786412:EQM786417 EGQ786412:EGQ786417 DWU786412:DWU786417 DMY786412:DMY786417 DDC786412:DDC786417 CTG786412:CTG786417 CJK786412:CJK786417 BZO786412:BZO786417 BPS786412:BPS786417 BFW786412:BFW786417 AWA786412:AWA786417 AME786412:AME786417 ACI786412:ACI786417 SM786412:SM786417 IQ786412:IQ786417 I786412:J786417 WVC720876:WVC720881 WLG720876:WLG720881 WBK720876:WBK720881 VRO720876:VRO720881 VHS720876:VHS720881 UXW720876:UXW720881 UOA720876:UOA720881 UEE720876:UEE720881 TUI720876:TUI720881 TKM720876:TKM720881 TAQ720876:TAQ720881 SQU720876:SQU720881 SGY720876:SGY720881 RXC720876:RXC720881 RNG720876:RNG720881 RDK720876:RDK720881 QTO720876:QTO720881 QJS720876:QJS720881 PZW720876:PZW720881 PQA720876:PQA720881 PGE720876:PGE720881 OWI720876:OWI720881 OMM720876:OMM720881 OCQ720876:OCQ720881 NSU720876:NSU720881 NIY720876:NIY720881 MZC720876:MZC720881 MPG720876:MPG720881 MFK720876:MFK720881 LVO720876:LVO720881 LLS720876:LLS720881 LBW720876:LBW720881 KSA720876:KSA720881 KIE720876:KIE720881 JYI720876:JYI720881 JOM720876:JOM720881 JEQ720876:JEQ720881 IUU720876:IUU720881 IKY720876:IKY720881 IBC720876:IBC720881 HRG720876:HRG720881 HHK720876:HHK720881 GXO720876:GXO720881 GNS720876:GNS720881 GDW720876:GDW720881 FUA720876:FUA720881 FKE720876:FKE720881 FAI720876:FAI720881 EQM720876:EQM720881 EGQ720876:EGQ720881 DWU720876:DWU720881 DMY720876:DMY720881 DDC720876:DDC720881 CTG720876:CTG720881 CJK720876:CJK720881 BZO720876:BZO720881 BPS720876:BPS720881 BFW720876:BFW720881 AWA720876:AWA720881 AME720876:AME720881 ACI720876:ACI720881 SM720876:SM720881 IQ720876:IQ720881 I720876:J720881 WVC655340:WVC655345 WLG655340:WLG655345 WBK655340:WBK655345 VRO655340:VRO655345 VHS655340:VHS655345 UXW655340:UXW655345 UOA655340:UOA655345 UEE655340:UEE655345 TUI655340:TUI655345 TKM655340:TKM655345 TAQ655340:TAQ655345 SQU655340:SQU655345 SGY655340:SGY655345 RXC655340:RXC655345 RNG655340:RNG655345 RDK655340:RDK655345 QTO655340:QTO655345 QJS655340:QJS655345 PZW655340:PZW655345 PQA655340:PQA655345 PGE655340:PGE655345 OWI655340:OWI655345 OMM655340:OMM655345 OCQ655340:OCQ655345 NSU655340:NSU655345 NIY655340:NIY655345 MZC655340:MZC655345 MPG655340:MPG655345 MFK655340:MFK655345 LVO655340:LVO655345 LLS655340:LLS655345 LBW655340:LBW655345 KSA655340:KSA655345 KIE655340:KIE655345 JYI655340:JYI655345 JOM655340:JOM655345 JEQ655340:JEQ655345 IUU655340:IUU655345 IKY655340:IKY655345 IBC655340:IBC655345 HRG655340:HRG655345 HHK655340:HHK655345 GXO655340:GXO655345 GNS655340:GNS655345 GDW655340:GDW655345 FUA655340:FUA655345 FKE655340:FKE655345 FAI655340:FAI655345 EQM655340:EQM655345 EGQ655340:EGQ655345 DWU655340:DWU655345 DMY655340:DMY655345 DDC655340:DDC655345 CTG655340:CTG655345 CJK655340:CJK655345 BZO655340:BZO655345 BPS655340:BPS655345 BFW655340:BFW655345 AWA655340:AWA655345 AME655340:AME655345 ACI655340:ACI655345 SM655340:SM655345 IQ655340:IQ655345 I655340:J655345 WVC589804:WVC589809 WLG589804:WLG589809 WBK589804:WBK589809 VRO589804:VRO589809 VHS589804:VHS589809 UXW589804:UXW589809 UOA589804:UOA589809 UEE589804:UEE589809 TUI589804:TUI589809 TKM589804:TKM589809 TAQ589804:TAQ589809 SQU589804:SQU589809 SGY589804:SGY589809 RXC589804:RXC589809 RNG589804:RNG589809 RDK589804:RDK589809 QTO589804:QTO589809 QJS589804:QJS589809 PZW589804:PZW589809 PQA589804:PQA589809 PGE589804:PGE589809 OWI589804:OWI589809 OMM589804:OMM589809 OCQ589804:OCQ589809 NSU589804:NSU589809 NIY589804:NIY589809 MZC589804:MZC589809 MPG589804:MPG589809 MFK589804:MFK589809 LVO589804:LVO589809 LLS589804:LLS589809 LBW589804:LBW589809 KSA589804:KSA589809 KIE589804:KIE589809 JYI589804:JYI589809 JOM589804:JOM589809 JEQ589804:JEQ589809 IUU589804:IUU589809 IKY589804:IKY589809 IBC589804:IBC589809 HRG589804:HRG589809 HHK589804:HHK589809 GXO589804:GXO589809 GNS589804:GNS589809 GDW589804:GDW589809 FUA589804:FUA589809 FKE589804:FKE589809 FAI589804:FAI589809 EQM589804:EQM589809 EGQ589804:EGQ589809 DWU589804:DWU589809 DMY589804:DMY589809 DDC589804:DDC589809 CTG589804:CTG589809 CJK589804:CJK589809 BZO589804:BZO589809 BPS589804:BPS589809 BFW589804:BFW589809 AWA589804:AWA589809 AME589804:AME589809 ACI589804:ACI589809 SM589804:SM589809 IQ589804:IQ589809 I589804:J589809 WVC524268:WVC524273 WLG524268:WLG524273 WBK524268:WBK524273 VRO524268:VRO524273 VHS524268:VHS524273 UXW524268:UXW524273 UOA524268:UOA524273 UEE524268:UEE524273 TUI524268:TUI524273 TKM524268:TKM524273 TAQ524268:TAQ524273 SQU524268:SQU524273 SGY524268:SGY524273 RXC524268:RXC524273 RNG524268:RNG524273 RDK524268:RDK524273 QTO524268:QTO524273 QJS524268:QJS524273 PZW524268:PZW524273 PQA524268:PQA524273 PGE524268:PGE524273 OWI524268:OWI524273 OMM524268:OMM524273 OCQ524268:OCQ524273 NSU524268:NSU524273 NIY524268:NIY524273 MZC524268:MZC524273 MPG524268:MPG524273 MFK524268:MFK524273 LVO524268:LVO524273 LLS524268:LLS524273 LBW524268:LBW524273 KSA524268:KSA524273 KIE524268:KIE524273 JYI524268:JYI524273 JOM524268:JOM524273 JEQ524268:JEQ524273 IUU524268:IUU524273 IKY524268:IKY524273 IBC524268:IBC524273 HRG524268:HRG524273 HHK524268:HHK524273 GXO524268:GXO524273 GNS524268:GNS524273 GDW524268:GDW524273 FUA524268:FUA524273 FKE524268:FKE524273 FAI524268:FAI524273 EQM524268:EQM524273 EGQ524268:EGQ524273 DWU524268:DWU524273 DMY524268:DMY524273 DDC524268:DDC524273 CTG524268:CTG524273 CJK524268:CJK524273 BZO524268:BZO524273 BPS524268:BPS524273 BFW524268:BFW524273 AWA524268:AWA524273 AME524268:AME524273 ACI524268:ACI524273 SM524268:SM524273 IQ524268:IQ524273 I524268:J524273 WVC458732:WVC458737 WLG458732:WLG458737 WBK458732:WBK458737 VRO458732:VRO458737 VHS458732:VHS458737 UXW458732:UXW458737 UOA458732:UOA458737 UEE458732:UEE458737 TUI458732:TUI458737 TKM458732:TKM458737 TAQ458732:TAQ458737 SQU458732:SQU458737 SGY458732:SGY458737 RXC458732:RXC458737 RNG458732:RNG458737 RDK458732:RDK458737 QTO458732:QTO458737 QJS458732:QJS458737 PZW458732:PZW458737 PQA458732:PQA458737 PGE458732:PGE458737 OWI458732:OWI458737 OMM458732:OMM458737 OCQ458732:OCQ458737 NSU458732:NSU458737 NIY458732:NIY458737 MZC458732:MZC458737 MPG458732:MPG458737 MFK458732:MFK458737 LVO458732:LVO458737 LLS458732:LLS458737 LBW458732:LBW458737 KSA458732:KSA458737 KIE458732:KIE458737 JYI458732:JYI458737 JOM458732:JOM458737 JEQ458732:JEQ458737 IUU458732:IUU458737 IKY458732:IKY458737 IBC458732:IBC458737 HRG458732:HRG458737 HHK458732:HHK458737 GXO458732:GXO458737 GNS458732:GNS458737 GDW458732:GDW458737 FUA458732:FUA458737 FKE458732:FKE458737 FAI458732:FAI458737 EQM458732:EQM458737 EGQ458732:EGQ458737 DWU458732:DWU458737 DMY458732:DMY458737 DDC458732:DDC458737 CTG458732:CTG458737 CJK458732:CJK458737 BZO458732:BZO458737 BPS458732:BPS458737 BFW458732:BFW458737 AWA458732:AWA458737 AME458732:AME458737 ACI458732:ACI458737 SM458732:SM458737 IQ458732:IQ458737 I458732:J458737 WVC393196:WVC393201 WLG393196:WLG393201 WBK393196:WBK393201 VRO393196:VRO393201 VHS393196:VHS393201 UXW393196:UXW393201 UOA393196:UOA393201 UEE393196:UEE393201 TUI393196:TUI393201 TKM393196:TKM393201 TAQ393196:TAQ393201 SQU393196:SQU393201 SGY393196:SGY393201 RXC393196:RXC393201 RNG393196:RNG393201 RDK393196:RDK393201 QTO393196:QTO393201 QJS393196:QJS393201 PZW393196:PZW393201 PQA393196:PQA393201 PGE393196:PGE393201 OWI393196:OWI393201 OMM393196:OMM393201 OCQ393196:OCQ393201 NSU393196:NSU393201 NIY393196:NIY393201 MZC393196:MZC393201 MPG393196:MPG393201 MFK393196:MFK393201 LVO393196:LVO393201 LLS393196:LLS393201 LBW393196:LBW393201 KSA393196:KSA393201 KIE393196:KIE393201 JYI393196:JYI393201 JOM393196:JOM393201 JEQ393196:JEQ393201 IUU393196:IUU393201 IKY393196:IKY393201 IBC393196:IBC393201 HRG393196:HRG393201 HHK393196:HHK393201 GXO393196:GXO393201 GNS393196:GNS393201 GDW393196:GDW393201 FUA393196:FUA393201 FKE393196:FKE393201 FAI393196:FAI393201 EQM393196:EQM393201 EGQ393196:EGQ393201 DWU393196:DWU393201 DMY393196:DMY393201 DDC393196:DDC393201 CTG393196:CTG393201 CJK393196:CJK393201 BZO393196:BZO393201 BPS393196:BPS393201 BFW393196:BFW393201 AWA393196:AWA393201 AME393196:AME393201 ACI393196:ACI393201 SM393196:SM393201 IQ393196:IQ393201 I393196:J393201 WVC327660:WVC327665 WLG327660:WLG327665 WBK327660:WBK327665 VRO327660:VRO327665 VHS327660:VHS327665 UXW327660:UXW327665 UOA327660:UOA327665 UEE327660:UEE327665 TUI327660:TUI327665 TKM327660:TKM327665 TAQ327660:TAQ327665 SQU327660:SQU327665 SGY327660:SGY327665 RXC327660:RXC327665 RNG327660:RNG327665 RDK327660:RDK327665 QTO327660:QTO327665 QJS327660:QJS327665 PZW327660:PZW327665 PQA327660:PQA327665 PGE327660:PGE327665 OWI327660:OWI327665 OMM327660:OMM327665 OCQ327660:OCQ327665 NSU327660:NSU327665 NIY327660:NIY327665 MZC327660:MZC327665 MPG327660:MPG327665 MFK327660:MFK327665 LVO327660:LVO327665 LLS327660:LLS327665 LBW327660:LBW327665 KSA327660:KSA327665 KIE327660:KIE327665 JYI327660:JYI327665 JOM327660:JOM327665 JEQ327660:JEQ327665 IUU327660:IUU327665 IKY327660:IKY327665 IBC327660:IBC327665 HRG327660:HRG327665 HHK327660:HHK327665 GXO327660:GXO327665 GNS327660:GNS327665 GDW327660:GDW327665 FUA327660:FUA327665 FKE327660:FKE327665 FAI327660:FAI327665 EQM327660:EQM327665 EGQ327660:EGQ327665 DWU327660:DWU327665 DMY327660:DMY327665 DDC327660:DDC327665 CTG327660:CTG327665 CJK327660:CJK327665 BZO327660:BZO327665 BPS327660:BPS327665 BFW327660:BFW327665 AWA327660:AWA327665 AME327660:AME327665 ACI327660:ACI327665 SM327660:SM327665 IQ327660:IQ327665 I327660:J327665 WVC262124:WVC262129 WLG262124:WLG262129 WBK262124:WBK262129 VRO262124:VRO262129 VHS262124:VHS262129 UXW262124:UXW262129 UOA262124:UOA262129 UEE262124:UEE262129 TUI262124:TUI262129 TKM262124:TKM262129 TAQ262124:TAQ262129 SQU262124:SQU262129 SGY262124:SGY262129 RXC262124:RXC262129 RNG262124:RNG262129 RDK262124:RDK262129 QTO262124:QTO262129 QJS262124:QJS262129 PZW262124:PZW262129 PQA262124:PQA262129 PGE262124:PGE262129 OWI262124:OWI262129 OMM262124:OMM262129 OCQ262124:OCQ262129 NSU262124:NSU262129 NIY262124:NIY262129 MZC262124:MZC262129 MPG262124:MPG262129 MFK262124:MFK262129 LVO262124:LVO262129 LLS262124:LLS262129 LBW262124:LBW262129 KSA262124:KSA262129 KIE262124:KIE262129 JYI262124:JYI262129 JOM262124:JOM262129 JEQ262124:JEQ262129 IUU262124:IUU262129 IKY262124:IKY262129 IBC262124:IBC262129 HRG262124:HRG262129 HHK262124:HHK262129 GXO262124:GXO262129 GNS262124:GNS262129 GDW262124:GDW262129 FUA262124:FUA262129 FKE262124:FKE262129 FAI262124:FAI262129 EQM262124:EQM262129 EGQ262124:EGQ262129 DWU262124:DWU262129 DMY262124:DMY262129 DDC262124:DDC262129 CTG262124:CTG262129 CJK262124:CJK262129 BZO262124:BZO262129 BPS262124:BPS262129 BFW262124:BFW262129 AWA262124:AWA262129 AME262124:AME262129 ACI262124:ACI262129 SM262124:SM262129 IQ262124:IQ262129 I262124:J262129 WVC196588:WVC196593 WLG196588:WLG196593 WBK196588:WBK196593 VRO196588:VRO196593 VHS196588:VHS196593 UXW196588:UXW196593 UOA196588:UOA196593 UEE196588:UEE196593 TUI196588:TUI196593 TKM196588:TKM196593 TAQ196588:TAQ196593 SQU196588:SQU196593 SGY196588:SGY196593 RXC196588:RXC196593 RNG196588:RNG196593 RDK196588:RDK196593 QTO196588:QTO196593 QJS196588:QJS196593 PZW196588:PZW196593 PQA196588:PQA196593 PGE196588:PGE196593 OWI196588:OWI196593 OMM196588:OMM196593 OCQ196588:OCQ196593 NSU196588:NSU196593 NIY196588:NIY196593 MZC196588:MZC196593 MPG196588:MPG196593 MFK196588:MFK196593 LVO196588:LVO196593 LLS196588:LLS196593 LBW196588:LBW196593 KSA196588:KSA196593 KIE196588:KIE196593 JYI196588:JYI196593 JOM196588:JOM196593 JEQ196588:JEQ196593 IUU196588:IUU196593 IKY196588:IKY196593 IBC196588:IBC196593 HRG196588:HRG196593 HHK196588:HHK196593 GXO196588:GXO196593 GNS196588:GNS196593 GDW196588:GDW196593 FUA196588:FUA196593 FKE196588:FKE196593 FAI196588:FAI196593 EQM196588:EQM196593 EGQ196588:EGQ196593 DWU196588:DWU196593 DMY196588:DMY196593 DDC196588:DDC196593 CTG196588:CTG196593 CJK196588:CJK196593 BZO196588:BZO196593 BPS196588:BPS196593 BFW196588:BFW196593 AWA196588:AWA196593 AME196588:AME196593 ACI196588:ACI196593 SM196588:SM196593 IQ196588:IQ196593 I196588:J196593 WVC131052:WVC131057 WLG131052:WLG131057 WBK131052:WBK131057 VRO131052:VRO131057 VHS131052:VHS131057 UXW131052:UXW131057 UOA131052:UOA131057 UEE131052:UEE131057 TUI131052:TUI131057 TKM131052:TKM131057 TAQ131052:TAQ131057 SQU131052:SQU131057 SGY131052:SGY131057 RXC131052:RXC131057 RNG131052:RNG131057 RDK131052:RDK131057 QTO131052:QTO131057 QJS131052:QJS131057 PZW131052:PZW131057 PQA131052:PQA131057 PGE131052:PGE131057 OWI131052:OWI131057 OMM131052:OMM131057 OCQ131052:OCQ131057 NSU131052:NSU131057 NIY131052:NIY131057 MZC131052:MZC131057 MPG131052:MPG131057 MFK131052:MFK131057 LVO131052:LVO131057 LLS131052:LLS131057 LBW131052:LBW131057 KSA131052:KSA131057 KIE131052:KIE131057 JYI131052:JYI131057 JOM131052:JOM131057 JEQ131052:JEQ131057 IUU131052:IUU131057 IKY131052:IKY131057 IBC131052:IBC131057 HRG131052:HRG131057 HHK131052:HHK131057 GXO131052:GXO131057 GNS131052:GNS131057 GDW131052:GDW131057 FUA131052:FUA131057 FKE131052:FKE131057 FAI131052:FAI131057 EQM131052:EQM131057 EGQ131052:EGQ131057 DWU131052:DWU131057 DMY131052:DMY131057 DDC131052:DDC131057 CTG131052:CTG131057 CJK131052:CJK131057 BZO131052:BZO131057 BPS131052:BPS131057 BFW131052:BFW131057 AWA131052:AWA131057 AME131052:AME131057 ACI131052:ACI131057 SM131052:SM131057 IQ131052:IQ131057 I131052:J131057 WVC65516:WVC65521 WLG65516:WLG65521 WBK65516:WBK65521 VRO65516:VRO65521 VHS65516:VHS65521 UXW65516:UXW65521 UOA65516:UOA65521 UEE65516:UEE65521 TUI65516:TUI65521 TKM65516:TKM65521 TAQ65516:TAQ65521 SQU65516:SQU65521 SGY65516:SGY65521 RXC65516:RXC65521 RNG65516:RNG65521 RDK65516:RDK65521 QTO65516:QTO65521 QJS65516:QJS65521 PZW65516:PZW65521 PQA65516:PQA65521 PGE65516:PGE65521 OWI65516:OWI65521 OMM65516:OMM65521 OCQ65516:OCQ65521 NSU65516:NSU65521 NIY65516:NIY65521 MZC65516:MZC65521 MPG65516:MPG65521 MFK65516:MFK65521 LVO65516:LVO65521 LLS65516:LLS65521 LBW65516:LBW65521 KSA65516:KSA65521 KIE65516:KIE65521 JYI65516:JYI65521 JOM65516:JOM65521 JEQ65516:JEQ65521 IUU65516:IUU65521 IKY65516:IKY65521 IBC65516:IBC65521 HRG65516:HRG65521 HHK65516:HHK65521 GXO65516:GXO65521 GNS65516:GNS65521 GDW65516:GDW65521 FUA65516:FUA65521 FKE65516:FKE65521 FAI65516:FAI65521 EQM65516:EQM65521 EGQ65516:EGQ65521 DWU65516:DWU65521 DMY65516:DMY65521 DDC65516:DDC65521 CTG65516:CTG65521 CJK65516:CJK65521 BZO65516:BZO65521 BPS65516:BPS65521 BFW65516:BFW65521 AWA65516:AWA65521 AME65516:AME65521 ACI65516:ACI65521 SM65516:SM65521 IQ65516:IQ65521 I65516:J65521 WVC983035:WVC983050 WLG983035:WLG983050 WBK983035:WBK983050 VRO983035:VRO983050 VHS983035:VHS983050 UXW983035:UXW983050 UOA983035:UOA983050 UEE983035:UEE983050 TUI983035:TUI983050 TKM983035:TKM983050 TAQ983035:TAQ983050 SQU983035:SQU983050 SGY983035:SGY983050 RXC983035:RXC983050 RNG983035:RNG983050 RDK983035:RDK983050 QTO983035:QTO983050 QJS983035:QJS983050 PZW983035:PZW983050 PQA983035:PQA983050 PGE983035:PGE983050 OWI983035:OWI983050 OMM983035:OMM983050 OCQ983035:OCQ983050 NSU983035:NSU983050 NIY983035:NIY983050 MZC983035:MZC983050 MPG983035:MPG983050 MFK983035:MFK983050 LVO983035:LVO983050 LLS983035:LLS983050 LBW983035:LBW983050 KSA983035:KSA983050 KIE983035:KIE983050 JYI983035:JYI983050 JOM983035:JOM983050 JEQ983035:JEQ983050 IUU983035:IUU983050 IKY983035:IKY983050 IBC983035:IBC983050 HRG983035:HRG983050 HHK983035:HHK983050 GXO983035:GXO983050 GNS983035:GNS983050 GDW983035:GDW983050 FUA983035:FUA983050 FKE983035:FKE983050 FAI983035:FAI983050 EQM983035:EQM983050 EGQ983035:EGQ983050 DWU983035:DWU983050 DMY983035:DMY983050 DDC983035:DDC983050 CTG983035:CTG983050 CJK983035:CJK983050 BZO983035:BZO983050 BPS983035:BPS983050 BFW983035:BFW983050 AWA983035:AWA983050 AME983035:AME983050 ACI983035:ACI983050 SM983035:SM983050 IQ983035:IQ983050 I983035:J983050 WVC917499:WVC917514 WLG917499:WLG917514 WBK917499:WBK917514 VRO917499:VRO917514 VHS917499:VHS917514 UXW917499:UXW917514 UOA917499:UOA917514 UEE917499:UEE917514 TUI917499:TUI917514 TKM917499:TKM917514 TAQ917499:TAQ917514 SQU917499:SQU917514 SGY917499:SGY917514 RXC917499:RXC917514 RNG917499:RNG917514 RDK917499:RDK917514 QTO917499:QTO917514 QJS917499:QJS917514 PZW917499:PZW917514 PQA917499:PQA917514 PGE917499:PGE917514 OWI917499:OWI917514 OMM917499:OMM917514 OCQ917499:OCQ917514 NSU917499:NSU917514 NIY917499:NIY917514 MZC917499:MZC917514 MPG917499:MPG917514 MFK917499:MFK917514 LVO917499:LVO917514 LLS917499:LLS917514 LBW917499:LBW917514 KSA917499:KSA917514 KIE917499:KIE917514 JYI917499:JYI917514 JOM917499:JOM917514 JEQ917499:JEQ917514 IUU917499:IUU917514 IKY917499:IKY917514 IBC917499:IBC917514 HRG917499:HRG917514 HHK917499:HHK917514 GXO917499:GXO917514 GNS917499:GNS917514 GDW917499:GDW917514 FUA917499:FUA917514 FKE917499:FKE917514 FAI917499:FAI917514 EQM917499:EQM917514 EGQ917499:EGQ917514 DWU917499:DWU917514 DMY917499:DMY917514 DDC917499:DDC917514 CTG917499:CTG917514 CJK917499:CJK917514 BZO917499:BZO917514 BPS917499:BPS917514 BFW917499:BFW917514 AWA917499:AWA917514 AME917499:AME917514 ACI917499:ACI917514 SM917499:SM917514 IQ917499:IQ917514 I917499:J917514 WVC851963:WVC851978 WLG851963:WLG851978 WBK851963:WBK851978 VRO851963:VRO851978 VHS851963:VHS851978 UXW851963:UXW851978 UOA851963:UOA851978 UEE851963:UEE851978 TUI851963:TUI851978 TKM851963:TKM851978 TAQ851963:TAQ851978 SQU851963:SQU851978 SGY851963:SGY851978 RXC851963:RXC851978 RNG851963:RNG851978 RDK851963:RDK851978 QTO851963:QTO851978 QJS851963:QJS851978 PZW851963:PZW851978 PQA851963:PQA851978 PGE851963:PGE851978 OWI851963:OWI851978 OMM851963:OMM851978 OCQ851963:OCQ851978 NSU851963:NSU851978 NIY851963:NIY851978 MZC851963:MZC851978 MPG851963:MPG851978 MFK851963:MFK851978 LVO851963:LVO851978 LLS851963:LLS851978 LBW851963:LBW851978 KSA851963:KSA851978 KIE851963:KIE851978 JYI851963:JYI851978 JOM851963:JOM851978 JEQ851963:JEQ851978 IUU851963:IUU851978 IKY851963:IKY851978 IBC851963:IBC851978 HRG851963:HRG851978 HHK851963:HHK851978 GXO851963:GXO851978 GNS851963:GNS851978 GDW851963:GDW851978 FUA851963:FUA851978 FKE851963:FKE851978 FAI851963:FAI851978 EQM851963:EQM851978 EGQ851963:EGQ851978 DWU851963:DWU851978 DMY851963:DMY851978 DDC851963:DDC851978 CTG851963:CTG851978 CJK851963:CJK851978 BZO851963:BZO851978 BPS851963:BPS851978 BFW851963:BFW851978 AWA851963:AWA851978 AME851963:AME851978 ACI851963:ACI851978 SM851963:SM851978 IQ851963:IQ851978 I851963:J851978 WVC786427:WVC786442 WLG786427:WLG786442 WBK786427:WBK786442 VRO786427:VRO786442 VHS786427:VHS786442 UXW786427:UXW786442 UOA786427:UOA786442 UEE786427:UEE786442 TUI786427:TUI786442 TKM786427:TKM786442 TAQ786427:TAQ786442 SQU786427:SQU786442 SGY786427:SGY786442 RXC786427:RXC786442 RNG786427:RNG786442 RDK786427:RDK786442 QTO786427:QTO786442 QJS786427:QJS786442 PZW786427:PZW786442 PQA786427:PQA786442 PGE786427:PGE786442 OWI786427:OWI786442 OMM786427:OMM786442 OCQ786427:OCQ786442 NSU786427:NSU786442 NIY786427:NIY786442 MZC786427:MZC786442 MPG786427:MPG786442 MFK786427:MFK786442 LVO786427:LVO786442 LLS786427:LLS786442 LBW786427:LBW786442 KSA786427:KSA786442 KIE786427:KIE786442 JYI786427:JYI786442 JOM786427:JOM786442 JEQ786427:JEQ786442 IUU786427:IUU786442 IKY786427:IKY786442 IBC786427:IBC786442 HRG786427:HRG786442 HHK786427:HHK786442 GXO786427:GXO786442 GNS786427:GNS786442 GDW786427:GDW786442 FUA786427:FUA786442 FKE786427:FKE786442 FAI786427:FAI786442 EQM786427:EQM786442 EGQ786427:EGQ786442 DWU786427:DWU786442 DMY786427:DMY786442 DDC786427:DDC786442 CTG786427:CTG786442 CJK786427:CJK786442 BZO786427:BZO786442 BPS786427:BPS786442 BFW786427:BFW786442 AWA786427:AWA786442 AME786427:AME786442 ACI786427:ACI786442 SM786427:SM786442 IQ786427:IQ786442 I786427:J786442 WVC720891:WVC720906 WLG720891:WLG720906 WBK720891:WBK720906 VRO720891:VRO720906 VHS720891:VHS720906 UXW720891:UXW720906 UOA720891:UOA720906 UEE720891:UEE720906 TUI720891:TUI720906 TKM720891:TKM720906 TAQ720891:TAQ720906 SQU720891:SQU720906 SGY720891:SGY720906 RXC720891:RXC720906 RNG720891:RNG720906 RDK720891:RDK720906 QTO720891:QTO720906 QJS720891:QJS720906 PZW720891:PZW720906 PQA720891:PQA720906 PGE720891:PGE720906 OWI720891:OWI720906 OMM720891:OMM720906 OCQ720891:OCQ720906 NSU720891:NSU720906 NIY720891:NIY720906 MZC720891:MZC720906 MPG720891:MPG720906 MFK720891:MFK720906 LVO720891:LVO720906 LLS720891:LLS720906 LBW720891:LBW720906 KSA720891:KSA720906 KIE720891:KIE720906 JYI720891:JYI720906 JOM720891:JOM720906 JEQ720891:JEQ720906 IUU720891:IUU720906 IKY720891:IKY720906 IBC720891:IBC720906 HRG720891:HRG720906 HHK720891:HHK720906 GXO720891:GXO720906 GNS720891:GNS720906 GDW720891:GDW720906 FUA720891:FUA720906 FKE720891:FKE720906 FAI720891:FAI720906 EQM720891:EQM720906 EGQ720891:EGQ720906 DWU720891:DWU720906 DMY720891:DMY720906 DDC720891:DDC720906 CTG720891:CTG720906 CJK720891:CJK720906 BZO720891:BZO720906 BPS720891:BPS720906 BFW720891:BFW720906 AWA720891:AWA720906 AME720891:AME720906 ACI720891:ACI720906 SM720891:SM720906 IQ720891:IQ720906 I720891:J720906 WVC655355:WVC655370 WLG655355:WLG655370 WBK655355:WBK655370 VRO655355:VRO655370 VHS655355:VHS655370 UXW655355:UXW655370 UOA655355:UOA655370 UEE655355:UEE655370 TUI655355:TUI655370 TKM655355:TKM655370 TAQ655355:TAQ655370 SQU655355:SQU655370 SGY655355:SGY655370 RXC655355:RXC655370 RNG655355:RNG655370 RDK655355:RDK655370 QTO655355:QTO655370 QJS655355:QJS655370 PZW655355:PZW655370 PQA655355:PQA655370 PGE655355:PGE655370 OWI655355:OWI655370 OMM655355:OMM655370 OCQ655355:OCQ655370 NSU655355:NSU655370 NIY655355:NIY655370 MZC655355:MZC655370 MPG655355:MPG655370 MFK655355:MFK655370 LVO655355:LVO655370 LLS655355:LLS655370 LBW655355:LBW655370 KSA655355:KSA655370 KIE655355:KIE655370 JYI655355:JYI655370 JOM655355:JOM655370 JEQ655355:JEQ655370 IUU655355:IUU655370 IKY655355:IKY655370 IBC655355:IBC655370 HRG655355:HRG655370 HHK655355:HHK655370 GXO655355:GXO655370 GNS655355:GNS655370 GDW655355:GDW655370 FUA655355:FUA655370 FKE655355:FKE655370 FAI655355:FAI655370 EQM655355:EQM655370 EGQ655355:EGQ655370 DWU655355:DWU655370 DMY655355:DMY655370 DDC655355:DDC655370 CTG655355:CTG655370 CJK655355:CJK655370 BZO655355:BZO655370 BPS655355:BPS655370 BFW655355:BFW655370 AWA655355:AWA655370 AME655355:AME655370 ACI655355:ACI655370 SM655355:SM655370 IQ655355:IQ655370 I655355:J655370 WVC589819:WVC589834 WLG589819:WLG589834 WBK589819:WBK589834 VRO589819:VRO589834 VHS589819:VHS589834 UXW589819:UXW589834 UOA589819:UOA589834 UEE589819:UEE589834 TUI589819:TUI589834 TKM589819:TKM589834 TAQ589819:TAQ589834 SQU589819:SQU589834 SGY589819:SGY589834 RXC589819:RXC589834 RNG589819:RNG589834 RDK589819:RDK589834 QTO589819:QTO589834 QJS589819:QJS589834 PZW589819:PZW589834 PQA589819:PQA589834 PGE589819:PGE589834 OWI589819:OWI589834 OMM589819:OMM589834 OCQ589819:OCQ589834 NSU589819:NSU589834 NIY589819:NIY589834 MZC589819:MZC589834 MPG589819:MPG589834 MFK589819:MFK589834 LVO589819:LVO589834 LLS589819:LLS589834 LBW589819:LBW589834 KSA589819:KSA589834 KIE589819:KIE589834 JYI589819:JYI589834 JOM589819:JOM589834 JEQ589819:JEQ589834 IUU589819:IUU589834 IKY589819:IKY589834 IBC589819:IBC589834 HRG589819:HRG589834 HHK589819:HHK589834 GXO589819:GXO589834 GNS589819:GNS589834 GDW589819:GDW589834 FUA589819:FUA589834 FKE589819:FKE589834 FAI589819:FAI589834 EQM589819:EQM589834 EGQ589819:EGQ589834 DWU589819:DWU589834 DMY589819:DMY589834 DDC589819:DDC589834 CTG589819:CTG589834 CJK589819:CJK589834 BZO589819:BZO589834 BPS589819:BPS589834 BFW589819:BFW589834 AWA589819:AWA589834 AME589819:AME589834 ACI589819:ACI589834 SM589819:SM589834 IQ589819:IQ589834 I589819:J589834 WVC524283:WVC524298 WLG524283:WLG524298 WBK524283:WBK524298 VRO524283:VRO524298 VHS524283:VHS524298 UXW524283:UXW524298 UOA524283:UOA524298 UEE524283:UEE524298 TUI524283:TUI524298 TKM524283:TKM524298 TAQ524283:TAQ524298 SQU524283:SQU524298 SGY524283:SGY524298 RXC524283:RXC524298 RNG524283:RNG524298 RDK524283:RDK524298 QTO524283:QTO524298 QJS524283:QJS524298 PZW524283:PZW524298 PQA524283:PQA524298 PGE524283:PGE524298 OWI524283:OWI524298 OMM524283:OMM524298 OCQ524283:OCQ524298 NSU524283:NSU524298 NIY524283:NIY524298 MZC524283:MZC524298 MPG524283:MPG524298 MFK524283:MFK524298 LVO524283:LVO524298 LLS524283:LLS524298 LBW524283:LBW524298 KSA524283:KSA524298 KIE524283:KIE524298 JYI524283:JYI524298 JOM524283:JOM524298 JEQ524283:JEQ524298 IUU524283:IUU524298 IKY524283:IKY524298 IBC524283:IBC524298 HRG524283:HRG524298 HHK524283:HHK524298 GXO524283:GXO524298 GNS524283:GNS524298 GDW524283:GDW524298 FUA524283:FUA524298 FKE524283:FKE524298 FAI524283:FAI524298 EQM524283:EQM524298 EGQ524283:EGQ524298 DWU524283:DWU524298 DMY524283:DMY524298 DDC524283:DDC524298 CTG524283:CTG524298 CJK524283:CJK524298 BZO524283:BZO524298 BPS524283:BPS524298 BFW524283:BFW524298 AWA524283:AWA524298 AME524283:AME524298 ACI524283:ACI524298 SM524283:SM524298 IQ524283:IQ524298 I524283:J524298 WVC458747:WVC458762 WLG458747:WLG458762 WBK458747:WBK458762 VRO458747:VRO458762 VHS458747:VHS458762 UXW458747:UXW458762 UOA458747:UOA458762 UEE458747:UEE458762 TUI458747:TUI458762 TKM458747:TKM458762 TAQ458747:TAQ458762 SQU458747:SQU458762 SGY458747:SGY458762 RXC458747:RXC458762 RNG458747:RNG458762 RDK458747:RDK458762 QTO458747:QTO458762 QJS458747:QJS458762 PZW458747:PZW458762 PQA458747:PQA458762 PGE458747:PGE458762 OWI458747:OWI458762 OMM458747:OMM458762 OCQ458747:OCQ458762 NSU458747:NSU458762 NIY458747:NIY458762 MZC458747:MZC458762 MPG458747:MPG458762 MFK458747:MFK458762 LVO458747:LVO458762 LLS458747:LLS458762 LBW458747:LBW458762 KSA458747:KSA458762 KIE458747:KIE458762 JYI458747:JYI458762 JOM458747:JOM458762 JEQ458747:JEQ458762 IUU458747:IUU458762 IKY458747:IKY458762 IBC458747:IBC458762 HRG458747:HRG458762 HHK458747:HHK458762 GXO458747:GXO458762 GNS458747:GNS458762 GDW458747:GDW458762 FUA458747:FUA458762 FKE458747:FKE458762 FAI458747:FAI458762 EQM458747:EQM458762 EGQ458747:EGQ458762 DWU458747:DWU458762 DMY458747:DMY458762 DDC458747:DDC458762 CTG458747:CTG458762 CJK458747:CJK458762 BZO458747:BZO458762 BPS458747:BPS458762 BFW458747:BFW458762 AWA458747:AWA458762 AME458747:AME458762 ACI458747:ACI458762 SM458747:SM458762 IQ458747:IQ458762 I458747:J458762 WVC393211:WVC393226 WLG393211:WLG393226 WBK393211:WBK393226 VRO393211:VRO393226 VHS393211:VHS393226 UXW393211:UXW393226 UOA393211:UOA393226 UEE393211:UEE393226 TUI393211:TUI393226 TKM393211:TKM393226 TAQ393211:TAQ393226 SQU393211:SQU393226 SGY393211:SGY393226 RXC393211:RXC393226 RNG393211:RNG393226 RDK393211:RDK393226 QTO393211:QTO393226 QJS393211:QJS393226 PZW393211:PZW393226 PQA393211:PQA393226 PGE393211:PGE393226 OWI393211:OWI393226 OMM393211:OMM393226 OCQ393211:OCQ393226 NSU393211:NSU393226 NIY393211:NIY393226 MZC393211:MZC393226 MPG393211:MPG393226 MFK393211:MFK393226 LVO393211:LVO393226 LLS393211:LLS393226 LBW393211:LBW393226 KSA393211:KSA393226 KIE393211:KIE393226 JYI393211:JYI393226 JOM393211:JOM393226 JEQ393211:JEQ393226 IUU393211:IUU393226 IKY393211:IKY393226 IBC393211:IBC393226 HRG393211:HRG393226 HHK393211:HHK393226 GXO393211:GXO393226 GNS393211:GNS393226 GDW393211:GDW393226 FUA393211:FUA393226 FKE393211:FKE393226 FAI393211:FAI393226 EQM393211:EQM393226 EGQ393211:EGQ393226 DWU393211:DWU393226 DMY393211:DMY393226 DDC393211:DDC393226 CTG393211:CTG393226 CJK393211:CJK393226 BZO393211:BZO393226 BPS393211:BPS393226 BFW393211:BFW393226 AWA393211:AWA393226 AME393211:AME393226 ACI393211:ACI393226 SM393211:SM393226 IQ393211:IQ393226 I393211:J393226 WVC327675:WVC327690 WLG327675:WLG327690 WBK327675:WBK327690 VRO327675:VRO327690 VHS327675:VHS327690 UXW327675:UXW327690 UOA327675:UOA327690 UEE327675:UEE327690 TUI327675:TUI327690 TKM327675:TKM327690 TAQ327675:TAQ327690 SQU327675:SQU327690 SGY327675:SGY327690 RXC327675:RXC327690 RNG327675:RNG327690 RDK327675:RDK327690 QTO327675:QTO327690 QJS327675:QJS327690 PZW327675:PZW327690 PQA327675:PQA327690 PGE327675:PGE327690 OWI327675:OWI327690 OMM327675:OMM327690 OCQ327675:OCQ327690 NSU327675:NSU327690 NIY327675:NIY327690 MZC327675:MZC327690 MPG327675:MPG327690 MFK327675:MFK327690 LVO327675:LVO327690 LLS327675:LLS327690 LBW327675:LBW327690 KSA327675:KSA327690 KIE327675:KIE327690 JYI327675:JYI327690 JOM327675:JOM327690 JEQ327675:JEQ327690 IUU327675:IUU327690 IKY327675:IKY327690 IBC327675:IBC327690 HRG327675:HRG327690 HHK327675:HHK327690 GXO327675:GXO327690 GNS327675:GNS327690 GDW327675:GDW327690 FUA327675:FUA327690 FKE327675:FKE327690 FAI327675:FAI327690 EQM327675:EQM327690 EGQ327675:EGQ327690 DWU327675:DWU327690 DMY327675:DMY327690 DDC327675:DDC327690 CTG327675:CTG327690 CJK327675:CJK327690 BZO327675:BZO327690 BPS327675:BPS327690 BFW327675:BFW327690 AWA327675:AWA327690 AME327675:AME327690 ACI327675:ACI327690 SM327675:SM327690 IQ327675:IQ327690 I327675:J327690 WVC262139:WVC262154 WLG262139:WLG262154 WBK262139:WBK262154 VRO262139:VRO262154 VHS262139:VHS262154 UXW262139:UXW262154 UOA262139:UOA262154 UEE262139:UEE262154 TUI262139:TUI262154 TKM262139:TKM262154 TAQ262139:TAQ262154 SQU262139:SQU262154 SGY262139:SGY262154 RXC262139:RXC262154 RNG262139:RNG262154 RDK262139:RDK262154 QTO262139:QTO262154 QJS262139:QJS262154 PZW262139:PZW262154 PQA262139:PQA262154 PGE262139:PGE262154 OWI262139:OWI262154 OMM262139:OMM262154 OCQ262139:OCQ262154 NSU262139:NSU262154 NIY262139:NIY262154 MZC262139:MZC262154 MPG262139:MPG262154 MFK262139:MFK262154 LVO262139:LVO262154 LLS262139:LLS262154 LBW262139:LBW262154 KSA262139:KSA262154 KIE262139:KIE262154 JYI262139:JYI262154 JOM262139:JOM262154 JEQ262139:JEQ262154 IUU262139:IUU262154 IKY262139:IKY262154 IBC262139:IBC262154 HRG262139:HRG262154 HHK262139:HHK262154 GXO262139:GXO262154 GNS262139:GNS262154 GDW262139:GDW262154 FUA262139:FUA262154 FKE262139:FKE262154 FAI262139:FAI262154 EQM262139:EQM262154 EGQ262139:EGQ262154 DWU262139:DWU262154 DMY262139:DMY262154 DDC262139:DDC262154 CTG262139:CTG262154 CJK262139:CJK262154 BZO262139:BZO262154 BPS262139:BPS262154 BFW262139:BFW262154 AWA262139:AWA262154 AME262139:AME262154 ACI262139:ACI262154 SM262139:SM262154 IQ262139:IQ262154 I262139:J262154 WVC196603:WVC196618 WLG196603:WLG196618 WBK196603:WBK196618 VRO196603:VRO196618 VHS196603:VHS196618 UXW196603:UXW196618 UOA196603:UOA196618 UEE196603:UEE196618 TUI196603:TUI196618 TKM196603:TKM196618 TAQ196603:TAQ196618 SQU196603:SQU196618 SGY196603:SGY196618 RXC196603:RXC196618 RNG196603:RNG196618 RDK196603:RDK196618 QTO196603:QTO196618 QJS196603:QJS196618 PZW196603:PZW196618 PQA196603:PQA196618 PGE196603:PGE196618 OWI196603:OWI196618 OMM196603:OMM196618 OCQ196603:OCQ196618 NSU196603:NSU196618 NIY196603:NIY196618 MZC196603:MZC196618 MPG196603:MPG196618 MFK196603:MFK196618 LVO196603:LVO196618 LLS196603:LLS196618 LBW196603:LBW196618 KSA196603:KSA196618 KIE196603:KIE196618 JYI196603:JYI196618 JOM196603:JOM196618 JEQ196603:JEQ196618 IUU196603:IUU196618 IKY196603:IKY196618 IBC196603:IBC196618 HRG196603:HRG196618 HHK196603:HHK196618 GXO196603:GXO196618 GNS196603:GNS196618 GDW196603:GDW196618 FUA196603:FUA196618 FKE196603:FKE196618 FAI196603:FAI196618 EQM196603:EQM196618 EGQ196603:EGQ196618 DWU196603:DWU196618 DMY196603:DMY196618 DDC196603:DDC196618 CTG196603:CTG196618 CJK196603:CJK196618 BZO196603:BZO196618 BPS196603:BPS196618 BFW196603:BFW196618 AWA196603:AWA196618 AME196603:AME196618 ACI196603:ACI196618 SM196603:SM196618 IQ196603:IQ196618 I196603:J196618 WVC131067:WVC131082 WLG131067:WLG131082 WBK131067:WBK131082 VRO131067:VRO131082 VHS131067:VHS131082 UXW131067:UXW131082 UOA131067:UOA131082 UEE131067:UEE131082 TUI131067:TUI131082 TKM131067:TKM131082 TAQ131067:TAQ131082 SQU131067:SQU131082 SGY131067:SGY131082 RXC131067:RXC131082 RNG131067:RNG131082 RDK131067:RDK131082 QTO131067:QTO131082 QJS131067:QJS131082 PZW131067:PZW131082 PQA131067:PQA131082 PGE131067:PGE131082 OWI131067:OWI131082 OMM131067:OMM131082 OCQ131067:OCQ131082 NSU131067:NSU131082 NIY131067:NIY131082 MZC131067:MZC131082 MPG131067:MPG131082 MFK131067:MFK131082 LVO131067:LVO131082 LLS131067:LLS131082 LBW131067:LBW131082 KSA131067:KSA131082 KIE131067:KIE131082 JYI131067:JYI131082 JOM131067:JOM131082 JEQ131067:JEQ131082 IUU131067:IUU131082 IKY131067:IKY131082 IBC131067:IBC131082 HRG131067:HRG131082 HHK131067:HHK131082 GXO131067:GXO131082 GNS131067:GNS131082 GDW131067:GDW131082 FUA131067:FUA131082 FKE131067:FKE131082 FAI131067:FAI131082 EQM131067:EQM131082 EGQ131067:EGQ131082 DWU131067:DWU131082 DMY131067:DMY131082 DDC131067:DDC131082 CTG131067:CTG131082 CJK131067:CJK131082 BZO131067:BZO131082 BPS131067:BPS131082 BFW131067:BFW131082 AWA131067:AWA131082 AME131067:AME131082 ACI131067:ACI131082 SM131067:SM131082 IQ131067:IQ131082 I131067:J131082 WVC65531:WVC65546 WLG65531:WLG65546 WBK65531:WBK65546 VRO65531:VRO65546 VHS65531:VHS65546 UXW65531:UXW65546 UOA65531:UOA65546 UEE65531:UEE65546 TUI65531:TUI65546 TKM65531:TKM65546 TAQ65531:TAQ65546 SQU65531:SQU65546 SGY65531:SGY65546 RXC65531:RXC65546 RNG65531:RNG65546 RDK65531:RDK65546 QTO65531:QTO65546 QJS65531:QJS65546 PZW65531:PZW65546 PQA65531:PQA65546 PGE65531:PGE65546 OWI65531:OWI65546 OMM65531:OMM65546 OCQ65531:OCQ65546 NSU65531:NSU65546 NIY65531:NIY65546 MZC65531:MZC65546 MPG65531:MPG65546 MFK65531:MFK65546 LVO65531:LVO65546 LLS65531:LLS65546 LBW65531:LBW65546 KSA65531:KSA65546 KIE65531:KIE65546 JYI65531:JYI65546 JOM65531:JOM65546 JEQ65531:JEQ65546 IUU65531:IUU65546 IKY65531:IKY65546 IBC65531:IBC65546 HRG65531:HRG65546 HHK65531:HHK65546 GXO65531:GXO65546 GNS65531:GNS65546 GDW65531:GDW65546 FUA65531:FUA65546 FKE65531:FKE65546 FAI65531:FAI65546 EQM65531:EQM65546 EGQ65531:EGQ65546 DWU65531:DWU65546 DMY65531:DMY65546 DDC65531:DDC65546 CTG65531:CTG65546 CJK65531:CJK65546 BZO65531:BZO65546 BPS65531:BPS65546 BFW65531:BFW65546 AWA65531:AWA65546 AME65531:AME65546 ACI65531:ACI65546 SM65531:SM65546 IQ65531:IQ65546 I65531:J65546 WVC983057:WVC983058 WLG983057:WLG983058 WBK983057:WBK983058 VRO983057:VRO983058 VHS983057:VHS983058 UXW983057:UXW983058 UOA983057:UOA983058 UEE983057:UEE983058 TUI983057:TUI983058 TKM983057:TKM983058 TAQ983057:TAQ983058 SQU983057:SQU983058 SGY983057:SGY983058 RXC983057:RXC983058 RNG983057:RNG983058 RDK983057:RDK983058 QTO983057:QTO983058 QJS983057:QJS983058 PZW983057:PZW983058 PQA983057:PQA983058 PGE983057:PGE983058 OWI983057:OWI983058 OMM983057:OMM983058 OCQ983057:OCQ983058 NSU983057:NSU983058 NIY983057:NIY983058 MZC983057:MZC983058 MPG983057:MPG983058 MFK983057:MFK983058 LVO983057:LVO983058 LLS983057:LLS983058 LBW983057:LBW983058 KSA983057:KSA983058 KIE983057:KIE983058 JYI983057:JYI983058 JOM983057:JOM983058 JEQ983057:JEQ983058 IUU983057:IUU983058 IKY983057:IKY983058 IBC983057:IBC983058 HRG983057:HRG983058 HHK983057:HHK983058 GXO983057:GXO983058 GNS983057:GNS983058 GDW983057:GDW983058 FUA983057:FUA983058 FKE983057:FKE983058 FAI983057:FAI983058 EQM983057:EQM983058 EGQ983057:EGQ983058 DWU983057:DWU983058 DMY983057:DMY983058 DDC983057:DDC983058 CTG983057:CTG983058 CJK983057:CJK983058 BZO983057:BZO983058 BPS983057:BPS983058 BFW983057:BFW983058 AWA983057:AWA983058 AME983057:AME983058 ACI983057:ACI983058 SM983057:SM983058 IQ983057:IQ983058 I983057:J983058 WVC917521:WVC917522 WLG917521:WLG917522 WBK917521:WBK917522 VRO917521:VRO917522 VHS917521:VHS917522 UXW917521:UXW917522 UOA917521:UOA917522 UEE917521:UEE917522 TUI917521:TUI917522 TKM917521:TKM917522 TAQ917521:TAQ917522 SQU917521:SQU917522 SGY917521:SGY917522 RXC917521:RXC917522 RNG917521:RNG917522 RDK917521:RDK917522 QTO917521:QTO917522 QJS917521:QJS917522 PZW917521:PZW917522 PQA917521:PQA917522 PGE917521:PGE917522 OWI917521:OWI917522 OMM917521:OMM917522 OCQ917521:OCQ917522 NSU917521:NSU917522 NIY917521:NIY917522 MZC917521:MZC917522 MPG917521:MPG917522 MFK917521:MFK917522 LVO917521:LVO917522 LLS917521:LLS917522 LBW917521:LBW917522 KSA917521:KSA917522 KIE917521:KIE917522 JYI917521:JYI917522 JOM917521:JOM917522 JEQ917521:JEQ917522 IUU917521:IUU917522 IKY917521:IKY917522 IBC917521:IBC917522 HRG917521:HRG917522 HHK917521:HHK917522 GXO917521:GXO917522 GNS917521:GNS917522 GDW917521:GDW917522 FUA917521:FUA917522 FKE917521:FKE917522 FAI917521:FAI917522 EQM917521:EQM917522 EGQ917521:EGQ917522 DWU917521:DWU917522 DMY917521:DMY917522 DDC917521:DDC917522 CTG917521:CTG917522 CJK917521:CJK917522 BZO917521:BZO917522 BPS917521:BPS917522 BFW917521:BFW917522 AWA917521:AWA917522 AME917521:AME917522 ACI917521:ACI917522 SM917521:SM917522 IQ917521:IQ917522 I917521:J917522 WVC851985:WVC851986 WLG851985:WLG851986 WBK851985:WBK851986 VRO851985:VRO851986 VHS851985:VHS851986 UXW851985:UXW851986 UOA851985:UOA851986 UEE851985:UEE851986 TUI851985:TUI851986 TKM851985:TKM851986 TAQ851985:TAQ851986 SQU851985:SQU851986 SGY851985:SGY851986 RXC851985:RXC851986 RNG851985:RNG851986 RDK851985:RDK851986 QTO851985:QTO851986 QJS851985:QJS851986 PZW851985:PZW851986 PQA851985:PQA851986 PGE851985:PGE851986 OWI851985:OWI851986 OMM851985:OMM851986 OCQ851985:OCQ851986 NSU851985:NSU851986 NIY851985:NIY851986 MZC851985:MZC851986 MPG851985:MPG851986 MFK851985:MFK851986 LVO851985:LVO851986 LLS851985:LLS851986 LBW851985:LBW851986 KSA851985:KSA851986 KIE851985:KIE851986 JYI851985:JYI851986 JOM851985:JOM851986 JEQ851985:JEQ851986 IUU851985:IUU851986 IKY851985:IKY851986 IBC851985:IBC851986 HRG851985:HRG851986 HHK851985:HHK851986 GXO851985:GXO851986 GNS851985:GNS851986 GDW851985:GDW851986 FUA851985:FUA851986 FKE851985:FKE851986 FAI851985:FAI851986 EQM851985:EQM851986 EGQ851985:EGQ851986 DWU851985:DWU851986 DMY851985:DMY851986 DDC851985:DDC851986 CTG851985:CTG851986 CJK851985:CJK851986 BZO851985:BZO851986 BPS851985:BPS851986 BFW851985:BFW851986 AWA851985:AWA851986 AME851985:AME851986 ACI851985:ACI851986 SM851985:SM851986 IQ851985:IQ851986 I851985:J851986 WVC786449:WVC786450 WLG786449:WLG786450 WBK786449:WBK786450 VRO786449:VRO786450 VHS786449:VHS786450 UXW786449:UXW786450 UOA786449:UOA786450 UEE786449:UEE786450 TUI786449:TUI786450 TKM786449:TKM786450 TAQ786449:TAQ786450 SQU786449:SQU786450 SGY786449:SGY786450 RXC786449:RXC786450 RNG786449:RNG786450 RDK786449:RDK786450 QTO786449:QTO786450 QJS786449:QJS786450 PZW786449:PZW786450 PQA786449:PQA786450 PGE786449:PGE786450 OWI786449:OWI786450 OMM786449:OMM786450 OCQ786449:OCQ786450 NSU786449:NSU786450 NIY786449:NIY786450 MZC786449:MZC786450 MPG786449:MPG786450 MFK786449:MFK786450 LVO786449:LVO786450 LLS786449:LLS786450 LBW786449:LBW786450 KSA786449:KSA786450 KIE786449:KIE786450 JYI786449:JYI786450 JOM786449:JOM786450 JEQ786449:JEQ786450 IUU786449:IUU786450 IKY786449:IKY786450 IBC786449:IBC786450 HRG786449:HRG786450 HHK786449:HHK786450 GXO786449:GXO786450 GNS786449:GNS786450 GDW786449:GDW786450 FUA786449:FUA786450 FKE786449:FKE786450 FAI786449:FAI786450 EQM786449:EQM786450 EGQ786449:EGQ786450 DWU786449:DWU786450 DMY786449:DMY786450 DDC786449:DDC786450 CTG786449:CTG786450 CJK786449:CJK786450 BZO786449:BZO786450 BPS786449:BPS786450 BFW786449:BFW786450 AWA786449:AWA786450 AME786449:AME786450 ACI786449:ACI786450 SM786449:SM786450 IQ786449:IQ786450 I786449:J786450 WVC720913:WVC720914 WLG720913:WLG720914 WBK720913:WBK720914 VRO720913:VRO720914 VHS720913:VHS720914 UXW720913:UXW720914 UOA720913:UOA720914 UEE720913:UEE720914 TUI720913:TUI720914 TKM720913:TKM720914 TAQ720913:TAQ720914 SQU720913:SQU720914 SGY720913:SGY720914 RXC720913:RXC720914 RNG720913:RNG720914 RDK720913:RDK720914 QTO720913:QTO720914 QJS720913:QJS720914 PZW720913:PZW720914 PQA720913:PQA720914 PGE720913:PGE720914 OWI720913:OWI720914 OMM720913:OMM720914 OCQ720913:OCQ720914 NSU720913:NSU720914 NIY720913:NIY720914 MZC720913:MZC720914 MPG720913:MPG720914 MFK720913:MFK720914 LVO720913:LVO720914 LLS720913:LLS720914 LBW720913:LBW720914 KSA720913:KSA720914 KIE720913:KIE720914 JYI720913:JYI720914 JOM720913:JOM720914 JEQ720913:JEQ720914 IUU720913:IUU720914 IKY720913:IKY720914 IBC720913:IBC720914 HRG720913:HRG720914 HHK720913:HHK720914 GXO720913:GXO720914 GNS720913:GNS720914 GDW720913:GDW720914 FUA720913:FUA720914 FKE720913:FKE720914 FAI720913:FAI720914 EQM720913:EQM720914 EGQ720913:EGQ720914 DWU720913:DWU720914 DMY720913:DMY720914 DDC720913:DDC720914 CTG720913:CTG720914 CJK720913:CJK720914 BZO720913:BZO720914 BPS720913:BPS720914 BFW720913:BFW720914 AWA720913:AWA720914 AME720913:AME720914 ACI720913:ACI720914 SM720913:SM720914 IQ720913:IQ720914 I720913:J720914 WVC655377:WVC655378 WLG655377:WLG655378 WBK655377:WBK655378 VRO655377:VRO655378 VHS655377:VHS655378 UXW655377:UXW655378 UOA655377:UOA655378 UEE655377:UEE655378 TUI655377:TUI655378 TKM655377:TKM655378 TAQ655377:TAQ655378 SQU655377:SQU655378 SGY655377:SGY655378 RXC655377:RXC655378 RNG655377:RNG655378 RDK655377:RDK655378 QTO655377:QTO655378 QJS655377:QJS655378 PZW655377:PZW655378 PQA655377:PQA655378 PGE655377:PGE655378 OWI655377:OWI655378 OMM655377:OMM655378 OCQ655377:OCQ655378 NSU655377:NSU655378 NIY655377:NIY655378 MZC655377:MZC655378 MPG655377:MPG655378 MFK655377:MFK655378 LVO655377:LVO655378 LLS655377:LLS655378 LBW655377:LBW655378 KSA655377:KSA655378 KIE655377:KIE655378 JYI655377:JYI655378 JOM655377:JOM655378 JEQ655377:JEQ655378 IUU655377:IUU655378 IKY655377:IKY655378 IBC655377:IBC655378 HRG655377:HRG655378 HHK655377:HHK655378 GXO655377:GXO655378 GNS655377:GNS655378 GDW655377:GDW655378 FUA655377:FUA655378 FKE655377:FKE655378 FAI655377:FAI655378 EQM655377:EQM655378 EGQ655377:EGQ655378 DWU655377:DWU655378 DMY655377:DMY655378 DDC655377:DDC655378 CTG655377:CTG655378 CJK655377:CJK655378 BZO655377:BZO655378 BPS655377:BPS655378 BFW655377:BFW655378 AWA655377:AWA655378 AME655377:AME655378 ACI655377:ACI655378 SM655377:SM655378 IQ655377:IQ655378 I655377:J655378 WVC589841:WVC589842 WLG589841:WLG589842 WBK589841:WBK589842 VRO589841:VRO589842 VHS589841:VHS589842 UXW589841:UXW589842 UOA589841:UOA589842 UEE589841:UEE589842 TUI589841:TUI589842 TKM589841:TKM589842 TAQ589841:TAQ589842 SQU589841:SQU589842 SGY589841:SGY589842 RXC589841:RXC589842 RNG589841:RNG589842 RDK589841:RDK589842 QTO589841:QTO589842 QJS589841:QJS589842 PZW589841:PZW589842 PQA589841:PQA589842 PGE589841:PGE589842 OWI589841:OWI589842 OMM589841:OMM589842 OCQ589841:OCQ589842 NSU589841:NSU589842 NIY589841:NIY589842 MZC589841:MZC589842 MPG589841:MPG589842 MFK589841:MFK589842 LVO589841:LVO589842 LLS589841:LLS589842 LBW589841:LBW589842 KSA589841:KSA589842 KIE589841:KIE589842 JYI589841:JYI589842 JOM589841:JOM589842 JEQ589841:JEQ589842 IUU589841:IUU589842 IKY589841:IKY589842 IBC589841:IBC589842 HRG589841:HRG589842 HHK589841:HHK589842 GXO589841:GXO589842 GNS589841:GNS589842 GDW589841:GDW589842 FUA589841:FUA589842 FKE589841:FKE589842 FAI589841:FAI589842 EQM589841:EQM589842 EGQ589841:EGQ589842 DWU589841:DWU589842 DMY589841:DMY589842 DDC589841:DDC589842 CTG589841:CTG589842 CJK589841:CJK589842 BZO589841:BZO589842 BPS589841:BPS589842 BFW589841:BFW589842 AWA589841:AWA589842 AME589841:AME589842 ACI589841:ACI589842 SM589841:SM589842 IQ589841:IQ589842 I589841:J589842 WVC524305:WVC524306 WLG524305:WLG524306 WBK524305:WBK524306 VRO524305:VRO524306 VHS524305:VHS524306 UXW524305:UXW524306 UOA524305:UOA524306 UEE524305:UEE524306 TUI524305:TUI524306 TKM524305:TKM524306 TAQ524305:TAQ524306 SQU524305:SQU524306 SGY524305:SGY524306 RXC524305:RXC524306 RNG524305:RNG524306 RDK524305:RDK524306 QTO524305:QTO524306 QJS524305:QJS524306 PZW524305:PZW524306 PQA524305:PQA524306 PGE524305:PGE524306 OWI524305:OWI524306 OMM524305:OMM524306 OCQ524305:OCQ524306 NSU524305:NSU524306 NIY524305:NIY524306 MZC524305:MZC524306 MPG524305:MPG524306 MFK524305:MFK524306 LVO524305:LVO524306 LLS524305:LLS524306 LBW524305:LBW524306 KSA524305:KSA524306 KIE524305:KIE524306 JYI524305:JYI524306 JOM524305:JOM524306 JEQ524305:JEQ524306 IUU524305:IUU524306 IKY524305:IKY524306 IBC524305:IBC524306 HRG524305:HRG524306 HHK524305:HHK524306 GXO524305:GXO524306 GNS524305:GNS524306 GDW524305:GDW524306 FUA524305:FUA524306 FKE524305:FKE524306 FAI524305:FAI524306 EQM524305:EQM524306 EGQ524305:EGQ524306 DWU524305:DWU524306 DMY524305:DMY524306 DDC524305:DDC524306 CTG524305:CTG524306 CJK524305:CJK524306 BZO524305:BZO524306 BPS524305:BPS524306 BFW524305:BFW524306 AWA524305:AWA524306 AME524305:AME524306 ACI524305:ACI524306 SM524305:SM524306 IQ524305:IQ524306 I524305:J524306 WVC458769:WVC458770 WLG458769:WLG458770 WBK458769:WBK458770 VRO458769:VRO458770 VHS458769:VHS458770 UXW458769:UXW458770 UOA458769:UOA458770 UEE458769:UEE458770 TUI458769:TUI458770 TKM458769:TKM458770 TAQ458769:TAQ458770 SQU458769:SQU458770 SGY458769:SGY458770 RXC458769:RXC458770 RNG458769:RNG458770 RDK458769:RDK458770 QTO458769:QTO458770 QJS458769:QJS458770 PZW458769:PZW458770 PQA458769:PQA458770 PGE458769:PGE458770 OWI458769:OWI458770 OMM458769:OMM458770 OCQ458769:OCQ458770 NSU458769:NSU458770 NIY458769:NIY458770 MZC458769:MZC458770 MPG458769:MPG458770 MFK458769:MFK458770 LVO458769:LVO458770 LLS458769:LLS458770 LBW458769:LBW458770 KSA458769:KSA458770 KIE458769:KIE458770 JYI458769:JYI458770 JOM458769:JOM458770 JEQ458769:JEQ458770 IUU458769:IUU458770 IKY458769:IKY458770 IBC458769:IBC458770 HRG458769:HRG458770 HHK458769:HHK458770 GXO458769:GXO458770 GNS458769:GNS458770 GDW458769:GDW458770 FUA458769:FUA458770 FKE458769:FKE458770 FAI458769:FAI458770 EQM458769:EQM458770 EGQ458769:EGQ458770 DWU458769:DWU458770 DMY458769:DMY458770 DDC458769:DDC458770 CTG458769:CTG458770 CJK458769:CJK458770 BZO458769:BZO458770 BPS458769:BPS458770 BFW458769:BFW458770 AWA458769:AWA458770 AME458769:AME458770 ACI458769:ACI458770 SM458769:SM458770 IQ458769:IQ458770 I458769:J458770 WVC393233:WVC393234 WLG393233:WLG393234 WBK393233:WBK393234 VRO393233:VRO393234 VHS393233:VHS393234 UXW393233:UXW393234 UOA393233:UOA393234 UEE393233:UEE393234 TUI393233:TUI393234 TKM393233:TKM393234 TAQ393233:TAQ393234 SQU393233:SQU393234 SGY393233:SGY393234 RXC393233:RXC393234 RNG393233:RNG393234 RDK393233:RDK393234 QTO393233:QTO393234 QJS393233:QJS393234 PZW393233:PZW393234 PQA393233:PQA393234 PGE393233:PGE393234 OWI393233:OWI393234 OMM393233:OMM393234 OCQ393233:OCQ393234 NSU393233:NSU393234 NIY393233:NIY393234 MZC393233:MZC393234 MPG393233:MPG393234 MFK393233:MFK393234 LVO393233:LVO393234 LLS393233:LLS393234 LBW393233:LBW393234 KSA393233:KSA393234 KIE393233:KIE393234 JYI393233:JYI393234 JOM393233:JOM393234 JEQ393233:JEQ393234 IUU393233:IUU393234 IKY393233:IKY393234 IBC393233:IBC393234 HRG393233:HRG393234 HHK393233:HHK393234 GXO393233:GXO393234 GNS393233:GNS393234 GDW393233:GDW393234 FUA393233:FUA393234 FKE393233:FKE393234 FAI393233:FAI393234 EQM393233:EQM393234 EGQ393233:EGQ393234 DWU393233:DWU393234 DMY393233:DMY393234 DDC393233:DDC393234 CTG393233:CTG393234 CJK393233:CJK393234 BZO393233:BZO393234 BPS393233:BPS393234 BFW393233:BFW393234 AWA393233:AWA393234 AME393233:AME393234 ACI393233:ACI393234 SM393233:SM393234 IQ393233:IQ393234 I393233:J393234 WVC327697:WVC327698 WLG327697:WLG327698 WBK327697:WBK327698 VRO327697:VRO327698 VHS327697:VHS327698 UXW327697:UXW327698 UOA327697:UOA327698 UEE327697:UEE327698 TUI327697:TUI327698 TKM327697:TKM327698 TAQ327697:TAQ327698 SQU327697:SQU327698 SGY327697:SGY327698 RXC327697:RXC327698 RNG327697:RNG327698 RDK327697:RDK327698 QTO327697:QTO327698 QJS327697:QJS327698 PZW327697:PZW327698 PQA327697:PQA327698 PGE327697:PGE327698 OWI327697:OWI327698 OMM327697:OMM327698 OCQ327697:OCQ327698 NSU327697:NSU327698 NIY327697:NIY327698 MZC327697:MZC327698 MPG327697:MPG327698 MFK327697:MFK327698 LVO327697:LVO327698 LLS327697:LLS327698 LBW327697:LBW327698 KSA327697:KSA327698 KIE327697:KIE327698 JYI327697:JYI327698 JOM327697:JOM327698 JEQ327697:JEQ327698 IUU327697:IUU327698 IKY327697:IKY327698 IBC327697:IBC327698 HRG327697:HRG327698 HHK327697:HHK327698 GXO327697:GXO327698 GNS327697:GNS327698 GDW327697:GDW327698 FUA327697:FUA327698 FKE327697:FKE327698 FAI327697:FAI327698 EQM327697:EQM327698 EGQ327697:EGQ327698 DWU327697:DWU327698 DMY327697:DMY327698 DDC327697:DDC327698 CTG327697:CTG327698 CJK327697:CJK327698 BZO327697:BZO327698 BPS327697:BPS327698 BFW327697:BFW327698 AWA327697:AWA327698 AME327697:AME327698 ACI327697:ACI327698 SM327697:SM327698 IQ327697:IQ327698 I327697:J327698 WVC262161:WVC262162 WLG262161:WLG262162 WBK262161:WBK262162 VRO262161:VRO262162 VHS262161:VHS262162 UXW262161:UXW262162 UOA262161:UOA262162 UEE262161:UEE262162 TUI262161:TUI262162 TKM262161:TKM262162 TAQ262161:TAQ262162 SQU262161:SQU262162 SGY262161:SGY262162 RXC262161:RXC262162 RNG262161:RNG262162 RDK262161:RDK262162 QTO262161:QTO262162 QJS262161:QJS262162 PZW262161:PZW262162 PQA262161:PQA262162 PGE262161:PGE262162 OWI262161:OWI262162 OMM262161:OMM262162 OCQ262161:OCQ262162 NSU262161:NSU262162 NIY262161:NIY262162 MZC262161:MZC262162 MPG262161:MPG262162 MFK262161:MFK262162 LVO262161:LVO262162 LLS262161:LLS262162 LBW262161:LBW262162 KSA262161:KSA262162 KIE262161:KIE262162 JYI262161:JYI262162 JOM262161:JOM262162 JEQ262161:JEQ262162 IUU262161:IUU262162 IKY262161:IKY262162 IBC262161:IBC262162 HRG262161:HRG262162 HHK262161:HHK262162 GXO262161:GXO262162 GNS262161:GNS262162 GDW262161:GDW262162 FUA262161:FUA262162 FKE262161:FKE262162 FAI262161:FAI262162 EQM262161:EQM262162 EGQ262161:EGQ262162 DWU262161:DWU262162 DMY262161:DMY262162 DDC262161:DDC262162 CTG262161:CTG262162 CJK262161:CJK262162 BZO262161:BZO262162 BPS262161:BPS262162 BFW262161:BFW262162 AWA262161:AWA262162 AME262161:AME262162 ACI262161:ACI262162 SM262161:SM262162 IQ262161:IQ262162 I262161:J262162 WVC196625:WVC196626 WLG196625:WLG196626 WBK196625:WBK196626 VRO196625:VRO196626 VHS196625:VHS196626 UXW196625:UXW196626 UOA196625:UOA196626 UEE196625:UEE196626 TUI196625:TUI196626 TKM196625:TKM196626 TAQ196625:TAQ196626 SQU196625:SQU196626 SGY196625:SGY196626 RXC196625:RXC196626 RNG196625:RNG196626 RDK196625:RDK196626 QTO196625:QTO196626 QJS196625:QJS196626 PZW196625:PZW196626 PQA196625:PQA196626 PGE196625:PGE196626 OWI196625:OWI196626 OMM196625:OMM196626 OCQ196625:OCQ196626 NSU196625:NSU196626 NIY196625:NIY196626 MZC196625:MZC196626 MPG196625:MPG196626 MFK196625:MFK196626 LVO196625:LVO196626 LLS196625:LLS196626 LBW196625:LBW196626 KSA196625:KSA196626 KIE196625:KIE196626 JYI196625:JYI196626 JOM196625:JOM196626 JEQ196625:JEQ196626 IUU196625:IUU196626 IKY196625:IKY196626 IBC196625:IBC196626 HRG196625:HRG196626 HHK196625:HHK196626 GXO196625:GXO196626 GNS196625:GNS196626 GDW196625:GDW196626 FUA196625:FUA196626 FKE196625:FKE196626 FAI196625:FAI196626 EQM196625:EQM196626 EGQ196625:EGQ196626 DWU196625:DWU196626 DMY196625:DMY196626 DDC196625:DDC196626 CTG196625:CTG196626 CJK196625:CJK196626 BZO196625:BZO196626 BPS196625:BPS196626 BFW196625:BFW196626 AWA196625:AWA196626 AME196625:AME196626 ACI196625:ACI196626 SM196625:SM196626 IQ196625:IQ196626 I196625:J196626 WVC131089:WVC131090 WLG131089:WLG131090 WBK131089:WBK131090 VRO131089:VRO131090 VHS131089:VHS131090 UXW131089:UXW131090 UOA131089:UOA131090 UEE131089:UEE131090 TUI131089:TUI131090 TKM131089:TKM131090 TAQ131089:TAQ131090 SQU131089:SQU131090 SGY131089:SGY131090 RXC131089:RXC131090 RNG131089:RNG131090 RDK131089:RDK131090 QTO131089:QTO131090 QJS131089:QJS131090 PZW131089:PZW131090 PQA131089:PQA131090 PGE131089:PGE131090 OWI131089:OWI131090 OMM131089:OMM131090 OCQ131089:OCQ131090 NSU131089:NSU131090 NIY131089:NIY131090 MZC131089:MZC131090 MPG131089:MPG131090 MFK131089:MFK131090 LVO131089:LVO131090 LLS131089:LLS131090 LBW131089:LBW131090 KSA131089:KSA131090 KIE131089:KIE131090 JYI131089:JYI131090 JOM131089:JOM131090 JEQ131089:JEQ131090 IUU131089:IUU131090 IKY131089:IKY131090 IBC131089:IBC131090 HRG131089:HRG131090 HHK131089:HHK131090 GXO131089:GXO131090 GNS131089:GNS131090 GDW131089:GDW131090 FUA131089:FUA131090 FKE131089:FKE131090 FAI131089:FAI131090 EQM131089:EQM131090 EGQ131089:EGQ131090 DWU131089:DWU131090 DMY131089:DMY131090 DDC131089:DDC131090 CTG131089:CTG131090 CJK131089:CJK131090 BZO131089:BZO131090 BPS131089:BPS131090 BFW131089:BFW131090 AWA131089:AWA131090 AME131089:AME131090 ACI131089:ACI131090 SM131089:SM131090 IQ131089:IQ131090 I131089:J131090 WVC65553:WVC65554 WLG65553:WLG65554 WBK65553:WBK65554 VRO65553:VRO65554 VHS65553:VHS65554 UXW65553:UXW65554 UOA65553:UOA65554 UEE65553:UEE65554 TUI65553:TUI65554 TKM65553:TKM65554 TAQ65553:TAQ65554 SQU65553:SQU65554 SGY65553:SGY65554 RXC65553:RXC65554 RNG65553:RNG65554 RDK65553:RDK65554 QTO65553:QTO65554 QJS65553:QJS65554 PZW65553:PZW65554 PQA65553:PQA65554 PGE65553:PGE65554 OWI65553:OWI65554 OMM65553:OMM65554 OCQ65553:OCQ65554 NSU65553:NSU65554 NIY65553:NIY65554 MZC65553:MZC65554 MPG65553:MPG65554 MFK65553:MFK65554 LVO65553:LVO65554 LLS65553:LLS65554 LBW65553:LBW65554 KSA65553:KSA65554 KIE65553:KIE65554 JYI65553:JYI65554 JOM65553:JOM65554 JEQ65553:JEQ65554 IUU65553:IUU65554 IKY65553:IKY65554 IBC65553:IBC65554 HRG65553:HRG65554 HHK65553:HHK65554 GXO65553:GXO65554 GNS65553:GNS65554 GDW65553:GDW65554 FUA65553:FUA65554 FKE65553:FKE65554 FAI65553:FAI65554 EQM65553:EQM65554 EGQ65553:EGQ65554 DWU65553:DWU65554 DMY65553:DMY65554 DDC65553:DDC65554 CTG65553:CTG65554 CJK65553:CJK65554 BZO65553:BZO65554 BPS65553:BPS65554 BFW65553:BFW65554 AWA65553:AWA65554 AME65553:AME65554 ACI65553:ACI65554 SM65553:SM65554 IQ65553:IQ65554 I65553:J65554 WVC983064 WLG983064 WBK983064 VRO983064 VHS983064 UXW983064 UOA983064 UEE983064 TUI983064 TKM983064 TAQ983064 SQU983064 SGY983064 RXC983064 RNG983064 RDK983064 QTO983064 QJS983064 PZW983064 PQA983064 PGE983064 OWI983064 OMM983064 OCQ983064 NSU983064 NIY983064 MZC983064 MPG983064 MFK983064 LVO983064 LLS983064 LBW983064 KSA983064 KIE983064 JYI983064 JOM983064 JEQ983064 IUU983064 IKY983064 IBC983064 HRG983064 HHK983064 GXO983064 GNS983064 GDW983064 FUA983064 FKE983064 FAI983064 EQM983064 EGQ983064 DWU983064 DMY983064 DDC983064 CTG983064 CJK983064 BZO983064 BPS983064 BFW983064 AWA983064 AME983064 ACI983064 SM983064 IQ983064 I983064:J983064 WVC917528 WLG917528 WBK917528 VRO917528 VHS917528 UXW917528 UOA917528 UEE917528 TUI917528 TKM917528 TAQ917528 SQU917528 SGY917528 RXC917528 RNG917528 RDK917528 QTO917528 QJS917528 PZW917528 PQA917528 PGE917528 OWI917528 OMM917528 OCQ917528 NSU917528 NIY917528 MZC917528 MPG917528 MFK917528 LVO917528 LLS917528 LBW917528 KSA917528 KIE917528 JYI917528 JOM917528 JEQ917528 IUU917528 IKY917528 IBC917528 HRG917528 HHK917528 GXO917528 GNS917528 GDW917528 FUA917528 FKE917528 FAI917528 EQM917528 EGQ917528 DWU917528 DMY917528 DDC917528 CTG917528 CJK917528 BZO917528 BPS917528 BFW917528 AWA917528 AME917528 ACI917528 SM917528 IQ917528 I917528:J917528 WVC851992 WLG851992 WBK851992 VRO851992 VHS851992 UXW851992 UOA851992 UEE851992 TUI851992 TKM851992 TAQ851992 SQU851992 SGY851992 RXC851992 RNG851992 RDK851992 QTO851992 QJS851992 PZW851992 PQA851992 PGE851992 OWI851992 OMM851992 OCQ851992 NSU851992 NIY851992 MZC851992 MPG851992 MFK851992 LVO851992 LLS851992 LBW851992 KSA851992 KIE851992 JYI851992 JOM851992 JEQ851992 IUU851992 IKY851992 IBC851992 HRG851992 HHK851992 GXO851992 GNS851992 GDW851992 FUA851992 FKE851992 FAI851992 EQM851992 EGQ851992 DWU851992 DMY851992 DDC851992 CTG851992 CJK851992 BZO851992 BPS851992 BFW851992 AWA851992 AME851992 ACI851992 SM851992 IQ851992 I851992:J851992 WVC786456 WLG786456 WBK786456 VRO786456 VHS786456 UXW786456 UOA786456 UEE786456 TUI786456 TKM786456 TAQ786456 SQU786456 SGY786456 RXC786456 RNG786456 RDK786456 QTO786456 QJS786456 PZW786456 PQA786456 PGE786456 OWI786456 OMM786456 OCQ786456 NSU786456 NIY786456 MZC786456 MPG786456 MFK786456 LVO786456 LLS786456 LBW786456 KSA786456 KIE786456 JYI786456 JOM786456 JEQ786456 IUU786456 IKY786456 IBC786456 HRG786456 HHK786456 GXO786456 GNS786456 GDW786456 FUA786456 FKE786456 FAI786456 EQM786456 EGQ786456 DWU786456 DMY786456 DDC786456 CTG786456 CJK786456 BZO786456 BPS786456 BFW786456 AWA786456 AME786456 ACI786456 SM786456 IQ786456 I786456:J786456 WVC720920 WLG720920 WBK720920 VRO720920 VHS720920 UXW720920 UOA720920 UEE720920 TUI720920 TKM720920 TAQ720920 SQU720920 SGY720920 RXC720920 RNG720920 RDK720920 QTO720920 QJS720920 PZW720920 PQA720920 PGE720920 OWI720920 OMM720920 OCQ720920 NSU720920 NIY720920 MZC720920 MPG720920 MFK720920 LVO720920 LLS720920 LBW720920 KSA720920 KIE720920 JYI720920 JOM720920 JEQ720920 IUU720920 IKY720920 IBC720920 HRG720920 HHK720920 GXO720920 GNS720920 GDW720920 FUA720920 FKE720920 FAI720920 EQM720920 EGQ720920 DWU720920 DMY720920 DDC720920 CTG720920 CJK720920 BZO720920 BPS720920 BFW720920 AWA720920 AME720920 ACI720920 SM720920 IQ720920 I720920:J720920 WVC655384 WLG655384 WBK655384 VRO655384 VHS655384 UXW655384 UOA655384 UEE655384 TUI655384 TKM655384 TAQ655384 SQU655384 SGY655384 RXC655384 RNG655384 RDK655384 QTO655384 QJS655384 PZW655384 PQA655384 PGE655384 OWI655384 OMM655384 OCQ655384 NSU655384 NIY655384 MZC655384 MPG655384 MFK655384 LVO655384 LLS655384 LBW655384 KSA655384 KIE655384 JYI655384 JOM655384 JEQ655384 IUU655384 IKY655384 IBC655384 HRG655384 HHK655384 GXO655384 GNS655384 GDW655384 FUA655384 FKE655384 FAI655384 EQM655384 EGQ655384 DWU655384 DMY655384 DDC655384 CTG655384 CJK655384 BZO655384 BPS655384 BFW655384 AWA655384 AME655384 ACI655384 SM655384 IQ655384 I655384:J655384 WVC589848 WLG589848 WBK589848 VRO589848 VHS589848 UXW589848 UOA589848 UEE589848 TUI589848 TKM589848 TAQ589848 SQU589848 SGY589848 RXC589848 RNG589848 RDK589848 QTO589848 QJS589848 PZW589848 PQA589848 PGE589848 OWI589848 OMM589848 OCQ589848 NSU589848 NIY589848 MZC589848 MPG589848 MFK589848 LVO589848 LLS589848 LBW589848 KSA589848 KIE589848 JYI589848 JOM589848 JEQ589848 IUU589848 IKY589848 IBC589848 HRG589848 HHK589848 GXO589848 GNS589848 GDW589848 FUA589848 FKE589848 FAI589848 EQM589848 EGQ589848 DWU589848 DMY589848 DDC589848 CTG589848 CJK589848 BZO589848 BPS589848 BFW589848 AWA589848 AME589848 ACI589848 SM589848 IQ589848 I589848:J589848 WVC524312 WLG524312 WBK524312 VRO524312 VHS524312 UXW524312 UOA524312 UEE524312 TUI524312 TKM524312 TAQ524312 SQU524312 SGY524312 RXC524312 RNG524312 RDK524312 QTO524312 QJS524312 PZW524312 PQA524312 PGE524312 OWI524312 OMM524312 OCQ524312 NSU524312 NIY524312 MZC524312 MPG524312 MFK524312 LVO524312 LLS524312 LBW524312 KSA524312 KIE524312 JYI524312 JOM524312 JEQ524312 IUU524312 IKY524312 IBC524312 HRG524312 HHK524312 GXO524312 GNS524312 GDW524312 FUA524312 FKE524312 FAI524312 EQM524312 EGQ524312 DWU524312 DMY524312 DDC524312 CTG524312 CJK524312 BZO524312 BPS524312 BFW524312 AWA524312 AME524312 ACI524312 SM524312 IQ524312 I524312:J524312 WVC458776 WLG458776 WBK458776 VRO458776 VHS458776 UXW458776 UOA458776 UEE458776 TUI458776 TKM458776 TAQ458776 SQU458776 SGY458776 RXC458776 RNG458776 RDK458776 QTO458776 QJS458776 PZW458776 PQA458776 PGE458776 OWI458776 OMM458776 OCQ458776 NSU458776 NIY458776 MZC458776 MPG458776 MFK458776 LVO458776 LLS458776 LBW458776 KSA458776 KIE458776 JYI458776 JOM458776 JEQ458776 IUU458776 IKY458776 IBC458776 HRG458776 HHK458776 GXO458776 GNS458776 GDW458776 FUA458776 FKE458776 FAI458776 EQM458776 EGQ458776 DWU458776 DMY458776 DDC458776 CTG458776 CJK458776 BZO458776 BPS458776 BFW458776 AWA458776 AME458776 ACI458776 SM458776 IQ458776 I458776:J458776 WVC393240 WLG393240 WBK393240 VRO393240 VHS393240 UXW393240 UOA393240 UEE393240 TUI393240 TKM393240 TAQ393240 SQU393240 SGY393240 RXC393240 RNG393240 RDK393240 QTO393240 QJS393240 PZW393240 PQA393240 PGE393240 OWI393240 OMM393240 OCQ393240 NSU393240 NIY393240 MZC393240 MPG393240 MFK393240 LVO393240 LLS393240 LBW393240 KSA393240 KIE393240 JYI393240 JOM393240 JEQ393240 IUU393240 IKY393240 IBC393240 HRG393240 HHK393240 GXO393240 GNS393240 GDW393240 FUA393240 FKE393240 FAI393240 EQM393240 EGQ393240 DWU393240 DMY393240 DDC393240 CTG393240 CJK393240 BZO393240 BPS393240 BFW393240 AWA393240 AME393240 ACI393240 SM393240 IQ393240 I393240:J393240 WVC327704 WLG327704 WBK327704 VRO327704 VHS327704 UXW327704 UOA327704 UEE327704 TUI327704 TKM327704 TAQ327704 SQU327704 SGY327704 RXC327704 RNG327704 RDK327704 QTO327704 QJS327704 PZW327704 PQA327704 PGE327704 OWI327704 OMM327704 OCQ327704 NSU327704 NIY327704 MZC327704 MPG327704 MFK327704 LVO327704 LLS327704 LBW327704 KSA327704 KIE327704 JYI327704 JOM327704 JEQ327704 IUU327704 IKY327704 IBC327704 HRG327704 HHK327704 GXO327704 GNS327704 GDW327704 FUA327704 FKE327704 FAI327704 EQM327704 EGQ327704 DWU327704 DMY327704 DDC327704 CTG327704 CJK327704 BZO327704 BPS327704 BFW327704 AWA327704 AME327704 ACI327704 SM327704 IQ327704 I327704:J327704 WVC262168 WLG262168 WBK262168 VRO262168 VHS262168 UXW262168 UOA262168 UEE262168 TUI262168 TKM262168 TAQ262168 SQU262168 SGY262168 RXC262168 RNG262168 RDK262168 QTO262168 QJS262168 PZW262168 PQA262168 PGE262168 OWI262168 OMM262168 OCQ262168 NSU262168 NIY262168 MZC262168 MPG262168 MFK262168 LVO262168 LLS262168 LBW262168 KSA262168 KIE262168 JYI262168 JOM262168 JEQ262168 IUU262168 IKY262168 IBC262168 HRG262168 HHK262168 GXO262168 GNS262168 GDW262168 FUA262168 FKE262168 FAI262168 EQM262168 EGQ262168 DWU262168 DMY262168 DDC262168 CTG262168 CJK262168 BZO262168 BPS262168 BFW262168 AWA262168 AME262168 ACI262168 SM262168 IQ262168 I262168:J262168 WVC196632 WLG196632 WBK196632 VRO196632 VHS196632 UXW196632 UOA196632 UEE196632 TUI196632 TKM196632 TAQ196632 SQU196632 SGY196632 RXC196632 RNG196632 RDK196632 QTO196632 QJS196632 PZW196632 PQA196632 PGE196632 OWI196632 OMM196632 OCQ196632 NSU196632 NIY196632 MZC196632 MPG196632 MFK196632 LVO196632 LLS196632 LBW196632 KSA196632 KIE196632 JYI196632 JOM196632 JEQ196632 IUU196632 IKY196632 IBC196632 HRG196632 HHK196632 GXO196632 GNS196632 GDW196632 FUA196632 FKE196632 FAI196632 EQM196632 EGQ196632 DWU196632 DMY196632 DDC196632 CTG196632 CJK196632 BZO196632 BPS196632 BFW196632 AWA196632 AME196632 ACI196632 SM196632 IQ196632 I196632:J196632 WVC131096 WLG131096 WBK131096 VRO131096 VHS131096 UXW131096 UOA131096 UEE131096 TUI131096 TKM131096 TAQ131096 SQU131096 SGY131096 RXC131096 RNG131096 RDK131096 QTO131096 QJS131096 PZW131096 PQA131096 PGE131096 OWI131096 OMM131096 OCQ131096 NSU131096 NIY131096 MZC131096 MPG131096 MFK131096 LVO131096 LLS131096 LBW131096 KSA131096 KIE131096 JYI131096 JOM131096 JEQ131096 IUU131096 IKY131096 IBC131096 HRG131096 HHK131096 GXO131096 GNS131096 GDW131096 FUA131096 FKE131096 FAI131096 EQM131096 EGQ131096 DWU131096 DMY131096 DDC131096 CTG131096 CJK131096 BZO131096 BPS131096 BFW131096 AWA131096 AME131096 ACI131096 SM131096 IQ131096 I131096:J131096 WVC65560 WLG65560 WBK65560 VRO65560 VHS65560 UXW65560 UOA65560 UEE65560 TUI65560 TKM65560 TAQ65560 SQU65560 SGY65560 RXC65560 RNG65560 RDK65560 QTO65560 QJS65560 PZW65560 PQA65560 PGE65560 OWI65560 OMM65560 OCQ65560 NSU65560 NIY65560 MZC65560 MPG65560 MFK65560 LVO65560 LLS65560 LBW65560 KSA65560 KIE65560 JYI65560 JOM65560 JEQ65560 IUU65560 IKY65560 IBC65560 HRG65560 HHK65560 GXO65560 GNS65560 GDW65560 FUA65560 FKE65560 FAI65560 EQM65560 EGQ65560 DWU65560 DMY65560 DDC65560 CTG65560 CJK65560 BZO65560 BPS65560 BFW65560 AWA65560 AME65560 ACI65560 SM65560 IQ65560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172B5E69-47E3-4DEB-BDCE-6B313729FF41}">
      <formula1>"Personnel,Fonctionnement,Prestations externes,Liés aux participants"</formula1>
    </dataValidation>
    <dataValidation type="list" allowBlank="1" showInputMessage="1" showErrorMessage="1" sqref="WVC982988:WVC983019 WLG982988:WLG983019 WBK982988:WBK983019 VRO982988:VRO983019 VHS982988:VHS983019 UXW982988:UXW983019 UOA982988:UOA983019 UEE982988:UEE983019 TUI982988:TUI983019 TKM982988:TKM983019 TAQ982988:TAQ983019 SQU982988:SQU983019 SGY982988:SGY983019 RXC982988:RXC983019 RNG982988:RNG983019 RDK982988:RDK983019 QTO982988:QTO983019 QJS982988:QJS983019 PZW982988:PZW983019 PQA982988:PQA983019 PGE982988:PGE983019 OWI982988:OWI983019 OMM982988:OMM983019 OCQ982988:OCQ983019 NSU982988:NSU983019 NIY982988:NIY983019 MZC982988:MZC983019 MPG982988:MPG983019 MFK982988:MFK983019 LVO982988:LVO983019 LLS982988:LLS983019 LBW982988:LBW983019 KSA982988:KSA983019 KIE982988:KIE983019 JYI982988:JYI983019 JOM982988:JOM983019 JEQ982988:JEQ983019 IUU982988:IUU983019 IKY982988:IKY983019 IBC982988:IBC983019 HRG982988:HRG983019 HHK982988:HHK983019 GXO982988:GXO983019 GNS982988:GNS983019 GDW982988:GDW983019 FUA982988:FUA983019 FKE982988:FKE983019 FAI982988:FAI983019 EQM982988:EQM983019 EGQ982988:EGQ983019 DWU982988:DWU983019 DMY982988:DMY983019 DDC982988:DDC983019 CTG982988:CTG983019 CJK982988:CJK983019 BZO982988:BZO983019 BPS982988:BPS983019 BFW982988:BFW983019 AWA982988:AWA983019 AME982988:AME983019 ACI982988:ACI983019 SM982988:SM983019 IQ982988:IQ983019 I982988:J983019 WVC917452:WVC917483 WLG917452:WLG917483 WBK917452:WBK917483 VRO917452:VRO917483 VHS917452:VHS917483 UXW917452:UXW917483 UOA917452:UOA917483 UEE917452:UEE917483 TUI917452:TUI917483 TKM917452:TKM917483 TAQ917452:TAQ917483 SQU917452:SQU917483 SGY917452:SGY917483 RXC917452:RXC917483 RNG917452:RNG917483 RDK917452:RDK917483 QTO917452:QTO917483 QJS917452:QJS917483 PZW917452:PZW917483 PQA917452:PQA917483 PGE917452:PGE917483 OWI917452:OWI917483 OMM917452:OMM917483 OCQ917452:OCQ917483 NSU917452:NSU917483 NIY917452:NIY917483 MZC917452:MZC917483 MPG917452:MPG917483 MFK917452:MFK917483 LVO917452:LVO917483 LLS917452:LLS917483 LBW917452:LBW917483 KSA917452:KSA917483 KIE917452:KIE917483 JYI917452:JYI917483 JOM917452:JOM917483 JEQ917452:JEQ917483 IUU917452:IUU917483 IKY917452:IKY917483 IBC917452:IBC917483 HRG917452:HRG917483 HHK917452:HHK917483 GXO917452:GXO917483 GNS917452:GNS917483 GDW917452:GDW917483 FUA917452:FUA917483 FKE917452:FKE917483 FAI917452:FAI917483 EQM917452:EQM917483 EGQ917452:EGQ917483 DWU917452:DWU917483 DMY917452:DMY917483 DDC917452:DDC917483 CTG917452:CTG917483 CJK917452:CJK917483 BZO917452:BZO917483 BPS917452:BPS917483 BFW917452:BFW917483 AWA917452:AWA917483 AME917452:AME917483 ACI917452:ACI917483 SM917452:SM917483 IQ917452:IQ917483 I917452:J917483 WVC851916:WVC851947 WLG851916:WLG851947 WBK851916:WBK851947 VRO851916:VRO851947 VHS851916:VHS851947 UXW851916:UXW851947 UOA851916:UOA851947 UEE851916:UEE851947 TUI851916:TUI851947 TKM851916:TKM851947 TAQ851916:TAQ851947 SQU851916:SQU851947 SGY851916:SGY851947 RXC851916:RXC851947 RNG851916:RNG851947 RDK851916:RDK851947 QTO851916:QTO851947 QJS851916:QJS851947 PZW851916:PZW851947 PQA851916:PQA851947 PGE851916:PGE851947 OWI851916:OWI851947 OMM851916:OMM851947 OCQ851916:OCQ851947 NSU851916:NSU851947 NIY851916:NIY851947 MZC851916:MZC851947 MPG851916:MPG851947 MFK851916:MFK851947 LVO851916:LVO851947 LLS851916:LLS851947 LBW851916:LBW851947 KSA851916:KSA851947 KIE851916:KIE851947 JYI851916:JYI851947 JOM851916:JOM851947 JEQ851916:JEQ851947 IUU851916:IUU851947 IKY851916:IKY851947 IBC851916:IBC851947 HRG851916:HRG851947 HHK851916:HHK851947 GXO851916:GXO851947 GNS851916:GNS851947 GDW851916:GDW851947 FUA851916:FUA851947 FKE851916:FKE851947 FAI851916:FAI851947 EQM851916:EQM851947 EGQ851916:EGQ851947 DWU851916:DWU851947 DMY851916:DMY851947 DDC851916:DDC851947 CTG851916:CTG851947 CJK851916:CJK851947 BZO851916:BZO851947 BPS851916:BPS851947 BFW851916:BFW851947 AWA851916:AWA851947 AME851916:AME851947 ACI851916:ACI851947 SM851916:SM851947 IQ851916:IQ851947 I851916:J851947 WVC786380:WVC786411 WLG786380:WLG786411 WBK786380:WBK786411 VRO786380:VRO786411 VHS786380:VHS786411 UXW786380:UXW786411 UOA786380:UOA786411 UEE786380:UEE786411 TUI786380:TUI786411 TKM786380:TKM786411 TAQ786380:TAQ786411 SQU786380:SQU786411 SGY786380:SGY786411 RXC786380:RXC786411 RNG786380:RNG786411 RDK786380:RDK786411 QTO786380:QTO786411 QJS786380:QJS786411 PZW786380:PZW786411 PQA786380:PQA786411 PGE786380:PGE786411 OWI786380:OWI786411 OMM786380:OMM786411 OCQ786380:OCQ786411 NSU786380:NSU786411 NIY786380:NIY786411 MZC786380:MZC786411 MPG786380:MPG786411 MFK786380:MFK786411 LVO786380:LVO786411 LLS786380:LLS786411 LBW786380:LBW786411 KSA786380:KSA786411 KIE786380:KIE786411 JYI786380:JYI786411 JOM786380:JOM786411 JEQ786380:JEQ786411 IUU786380:IUU786411 IKY786380:IKY786411 IBC786380:IBC786411 HRG786380:HRG786411 HHK786380:HHK786411 GXO786380:GXO786411 GNS786380:GNS786411 GDW786380:GDW786411 FUA786380:FUA786411 FKE786380:FKE786411 FAI786380:FAI786411 EQM786380:EQM786411 EGQ786380:EGQ786411 DWU786380:DWU786411 DMY786380:DMY786411 DDC786380:DDC786411 CTG786380:CTG786411 CJK786380:CJK786411 BZO786380:BZO786411 BPS786380:BPS786411 BFW786380:BFW786411 AWA786380:AWA786411 AME786380:AME786411 ACI786380:ACI786411 SM786380:SM786411 IQ786380:IQ786411 I786380:J786411 WVC720844:WVC720875 WLG720844:WLG720875 WBK720844:WBK720875 VRO720844:VRO720875 VHS720844:VHS720875 UXW720844:UXW720875 UOA720844:UOA720875 UEE720844:UEE720875 TUI720844:TUI720875 TKM720844:TKM720875 TAQ720844:TAQ720875 SQU720844:SQU720875 SGY720844:SGY720875 RXC720844:RXC720875 RNG720844:RNG720875 RDK720844:RDK720875 QTO720844:QTO720875 QJS720844:QJS720875 PZW720844:PZW720875 PQA720844:PQA720875 PGE720844:PGE720875 OWI720844:OWI720875 OMM720844:OMM720875 OCQ720844:OCQ720875 NSU720844:NSU720875 NIY720844:NIY720875 MZC720844:MZC720875 MPG720844:MPG720875 MFK720844:MFK720875 LVO720844:LVO720875 LLS720844:LLS720875 LBW720844:LBW720875 KSA720844:KSA720875 KIE720844:KIE720875 JYI720844:JYI720875 JOM720844:JOM720875 JEQ720844:JEQ720875 IUU720844:IUU720875 IKY720844:IKY720875 IBC720844:IBC720875 HRG720844:HRG720875 HHK720844:HHK720875 GXO720844:GXO720875 GNS720844:GNS720875 GDW720844:GDW720875 FUA720844:FUA720875 FKE720844:FKE720875 FAI720844:FAI720875 EQM720844:EQM720875 EGQ720844:EGQ720875 DWU720844:DWU720875 DMY720844:DMY720875 DDC720844:DDC720875 CTG720844:CTG720875 CJK720844:CJK720875 BZO720844:BZO720875 BPS720844:BPS720875 BFW720844:BFW720875 AWA720844:AWA720875 AME720844:AME720875 ACI720844:ACI720875 SM720844:SM720875 IQ720844:IQ720875 I720844:J720875 WVC655308:WVC655339 WLG655308:WLG655339 WBK655308:WBK655339 VRO655308:VRO655339 VHS655308:VHS655339 UXW655308:UXW655339 UOA655308:UOA655339 UEE655308:UEE655339 TUI655308:TUI655339 TKM655308:TKM655339 TAQ655308:TAQ655339 SQU655308:SQU655339 SGY655308:SGY655339 RXC655308:RXC655339 RNG655308:RNG655339 RDK655308:RDK655339 QTO655308:QTO655339 QJS655308:QJS655339 PZW655308:PZW655339 PQA655308:PQA655339 PGE655308:PGE655339 OWI655308:OWI655339 OMM655308:OMM655339 OCQ655308:OCQ655339 NSU655308:NSU655339 NIY655308:NIY655339 MZC655308:MZC655339 MPG655308:MPG655339 MFK655308:MFK655339 LVO655308:LVO655339 LLS655308:LLS655339 LBW655308:LBW655339 KSA655308:KSA655339 KIE655308:KIE655339 JYI655308:JYI655339 JOM655308:JOM655339 JEQ655308:JEQ655339 IUU655308:IUU655339 IKY655308:IKY655339 IBC655308:IBC655339 HRG655308:HRG655339 HHK655308:HHK655339 GXO655308:GXO655339 GNS655308:GNS655339 GDW655308:GDW655339 FUA655308:FUA655339 FKE655308:FKE655339 FAI655308:FAI655339 EQM655308:EQM655339 EGQ655308:EGQ655339 DWU655308:DWU655339 DMY655308:DMY655339 DDC655308:DDC655339 CTG655308:CTG655339 CJK655308:CJK655339 BZO655308:BZO655339 BPS655308:BPS655339 BFW655308:BFW655339 AWA655308:AWA655339 AME655308:AME655339 ACI655308:ACI655339 SM655308:SM655339 IQ655308:IQ655339 I655308:J655339 WVC589772:WVC589803 WLG589772:WLG589803 WBK589772:WBK589803 VRO589772:VRO589803 VHS589772:VHS589803 UXW589772:UXW589803 UOA589772:UOA589803 UEE589772:UEE589803 TUI589772:TUI589803 TKM589772:TKM589803 TAQ589772:TAQ589803 SQU589772:SQU589803 SGY589772:SGY589803 RXC589772:RXC589803 RNG589772:RNG589803 RDK589772:RDK589803 QTO589772:QTO589803 QJS589772:QJS589803 PZW589772:PZW589803 PQA589772:PQA589803 PGE589772:PGE589803 OWI589772:OWI589803 OMM589772:OMM589803 OCQ589772:OCQ589803 NSU589772:NSU589803 NIY589772:NIY589803 MZC589772:MZC589803 MPG589772:MPG589803 MFK589772:MFK589803 LVO589772:LVO589803 LLS589772:LLS589803 LBW589772:LBW589803 KSA589772:KSA589803 KIE589772:KIE589803 JYI589772:JYI589803 JOM589772:JOM589803 JEQ589772:JEQ589803 IUU589772:IUU589803 IKY589772:IKY589803 IBC589772:IBC589803 HRG589772:HRG589803 HHK589772:HHK589803 GXO589772:GXO589803 GNS589772:GNS589803 GDW589772:GDW589803 FUA589772:FUA589803 FKE589772:FKE589803 FAI589772:FAI589803 EQM589772:EQM589803 EGQ589772:EGQ589803 DWU589772:DWU589803 DMY589772:DMY589803 DDC589772:DDC589803 CTG589772:CTG589803 CJK589772:CJK589803 BZO589772:BZO589803 BPS589772:BPS589803 BFW589772:BFW589803 AWA589772:AWA589803 AME589772:AME589803 ACI589772:ACI589803 SM589772:SM589803 IQ589772:IQ589803 I589772:J589803 WVC524236:WVC524267 WLG524236:WLG524267 WBK524236:WBK524267 VRO524236:VRO524267 VHS524236:VHS524267 UXW524236:UXW524267 UOA524236:UOA524267 UEE524236:UEE524267 TUI524236:TUI524267 TKM524236:TKM524267 TAQ524236:TAQ524267 SQU524236:SQU524267 SGY524236:SGY524267 RXC524236:RXC524267 RNG524236:RNG524267 RDK524236:RDK524267 QTO524236:QTO524267 QJS524236:QJS524267 PZW524236:PZW524267 PQA524236:PQA524267 PGE524236:PGE524267 OWI524236:OWI524267 OMM524236:OMM524267 OCQ524236:OCQ524267 NSU524236:NSU524267 NIY524236:NIY524267 MZC524236:MZC524267 MPG524236:MPG524267 MFK524236:MFK524267 LVO524236:LVO524267 LLS524236:LLS524267 LBW524236:LBW524267 KSA524236:KSA524267 KIE524236:KIE524267 JYI524236:JYI524267 JOM524236:JOM524267 JEQ524236:JEQ524267 IUU524236:IUU524267 IKY524236:IKY524267 IBC524236:IBC524267 HRG524236:HRG524267 HHK524236:HHK524267 GXO524236:GXO524267 GNS524236:GNS524267 GDW524236:GDW524267 FUA524236:FUA524267 FKE524236:FKE524267 FAI524236:FAI524267 EQM524236:EQM524267 EGQ524236:EGQ524267 DWU524236:DWU524267 DMY524236:DMY524267 DDC524236:DDC524267 CTG524236:CTG524267 CJK524236:CJK524267 BZO524236:BZO524267 BPS524236:BPS524267 BFW524236:BFW524267 AWA524236:AWA524267 AME524236:AME524267 ACI524236:ACI524267 SM524236:SM524267 IQ524236:IQ524267 I524236:J524267 WVC458700:WVC458731 WLG458700:WLG458731 WBK458700:WBK458731 VRO458700:VRO458731 VHS458700:VHS458731 UXW458700:UXW458731 UOA458700:UOA458731 UEE458700:UEE458731 TUI458700:TUI458731 TKM458700:TKM458731 TAQ458700:TAQ458731 SQU458700:SQU458731 SGY458700:SGY458731 RXC458700:RXC458731 RNG458700:RNG458731 RDK458700:RDK458731 QTO458700:QTO458731 QJS458700:QJS458731 PZW458700:PZW458731 PQA458700:PQA458731 PGE458700:PGE458731 OWI458700:OWI458731 OMM458700:OMM458731 OCQ458700:OCQ458731 NSU458700:NSU458731 NIY458700:NIY458731 MZC458700:MZC458731 MPG458700:MPG458731 MFK458700:MFK458731 LVO458700:LVO458731 LLS458700:LLS458731 LBW458700:LBW458731 KSA458700:KSA458731 KIE458700:KIE458731 JYI458700:JYI458731 JOM458700:JOM458731 JEQ458700:JEQ458731 IUU458700:IUU458731 IKY458700:IKY458731 IBC458700:IBC458731 HRG458700:HRG458731 HHK458700:HHK458731 GXO458700:GXO458731 GNS458700:GNS458731 GDW458700:GDW458731 FUA458700:FUA458731 FKE458700:FKE458731 FAI458700:FAI458731 EQM458700:EQM458731 EGQ458700:EGQ458731 DWU458700:DWU458731 DMY458700:DMY458731 DDC458700:DDC458731 CTG458700:CTG458731 CJK458700:CJK458731 BZO458700:BZO458731 BPS458700:BPS458731 BFW458700:BFW458731 AWA458700:AWA458731 AME458700:AME458731 ACI458700:ACI458731 SM458700:SM458731 IQ458700:IQ458731 I458700:J458731 WVC393164:WVC393195 WLG393164:WLG393195 WBK393164:WBK393195 VRO393164:VRO393195 VHS393164:VHS393195 UXW393164:UXW393195 UOA393164:UOA393195 UEE393164:UEE393195 TUI393164:TUI393195 TKM393164:TKM393195 TAQ393164:TAQ393195 SQU393164:SQU393195 SGY393164:SGY393195 RXC393164:RXC393195 RNG393164:RNG393195 RDK393164:RDK393195 QTO393164:QTO393195 QJS393164:QJS393195 PZW393164:PZW393195 PQA393164:PQA393195 PGE393164:PGE393195 OWI393164:OWI393195 OMM393164:OMM393195 OCQ393164:OCQ393195 NSU393164:NSU393195 NIY393164:NIY393195 MZC393164:MZC393195 MPG393164:MPG393195 MFK393164:MFK393195 LVO393164:LVO393195 LLS393164:LLS393195 LBW393164:LBW393195 KSA393164:KSA393195 KIE393164:KIE393195 JYI393164:JYI393195 JOM393164:JOM393195 JEQ393164:JEQ393195 IUU393164:IUU393195 IKY393164:IKY393195 IBC393164:IBC393195 HRG393164:HRG393195 HHK393164:HHK393195 GXO393164:GXO393195 GNS393164:GNS393195 GDW393164:GDW393195 FUA393164:FUA393195 FKE393164:FKE393195 FAI393164:FAI393195 EQM393164:EQM393195 EGQ393164:EGQ393195 DWU393164:DWU393195 DMY393164:DMY393195 DDC393164:DDC393195 CTG393164:CTG393195 CJK393164:CJK393195 BZO393164:BZO393195 BPS393164:BPS393195 BFW393164:BFW393195 AWA393164:AWA393195 AME393164:AME393195 ACI393164:ACI393195 SM393164:SM393195 IQ393164:IQ393195 I393164:J393195 WVC327628:WVC327659 WLG327628:WLG327659 WBK327628:WBK327659 VRO327628:VRO327659 VHS327628:VHS327659 UXW327628:UXW327659 UOA327628:UOA327659 UEE327628:UEE327659 TUI327628:TUI327659 TKM327628:TKM327659 TAQ327628:TAQ327659 SQU327628:SQU327659 SGY327628:SGY327659 RXC327628:RXC327659 RNG327628:RNG327659 RDK327628:RDK327659 QTO327628:QTO327659 QJS327628:QJS327659 PZW327628:PZW327659 PQA327628:PQA327659 PGE327628:PGE327659 OWI327628:OWI327659 OMM327628:OMM327659 OCQ327628:OCQ327659 NSU327628:NSU327659 NIY327628:NIY327659 MZC327628:MZC327659 MPG327628:MPG327659 MFK327628:MFK327659 LVO327628:LVO327659 LLS327628:LLS327659 LBW327628:LBW327659 KSA327628:KSA327659 KIE327628:KIE327659 JYI327628:JYI327659 JOM327628:JOM327659 JEQ327628:JEQ327659 IUU327628:IUU327659 IKY327628:IKY327659 IBC327628:IBC327659 HRG327628:HRG327659 HHK327628:HHK327659 GXO327628:GXO327659 GNS327628:GNS327659 GDW327628:GDW327659 FUA327628:FUA327659 FKE327628:FKE327659 FAI327628:FAI327659 EQM327628:EQM327659 EGQ327628:EGQ327659 DWU327628:DWU327659 DMY327628:DMY327659 DDC327628:DDC327659 CTG327628:CTG327659 CJK327628:CJK327659 BZO327628:BZO327659 BPS327628:BPS327659 BFW327628:BFW327659 AWA327628:AWA327659 AME327628:AME327659 ACI327628:ACI327659 SM327628:SM327659 IQ327628:IQ327659 I327628:J327659 WVC262092:WVC262123 WLG262092:WLG262123 WBK262092:WBK262123 VRO262092:VRO262123 VHS262092:VHS262123 UXW262092:UXW262123 UOA262092:UOA262123 UEE262092:UEE262123 TUI262092:TUI262123 TKM262092:TKM262123 TAQ262092:TAQ262123 SQU262092:SQU262123 SGY262092:SGY262123 RXC262092:RXC262123 RNG262092:RNG262123 RDK262092:RDK262123 QTO262092:QTO262123 QJS262092:QJS262123 PZW262092:PZW262123 PQA262092:PQA262123 PGE262092:PGE262123 OWI262092:OWI262123 OMM262092:OMM262123 OCQ262092:OCQ262123 NSU262092:NSU262123 NIY262092:NIY262123 MZC262092:MZC262123 MPG262092:MPG262123 MFK262092:MFK262123 LVO262092:LVO262123 LLS262092:LLS262123 LBW262092:LBW262123 KSA262092:KSA262123 KIE262092:KIE262123 JYI262092:JYI262123 JOM262092:JOM262123 JEQ262092:JEQ262123 IUU262092:IUU262123 IKY262092:IKY262123 IBC262092:IBC262123 HRG262092:HRG262123 HHK262092:HHK262123 GXO262092:GXO262123 GNS262092:GNS262123 GDW262092:GDW262123 FUA262092:FUA262123 FKE262092:FKE262123 FAI262092:FAI262123 EQM262092:EQM262123 EGQ262092:EGQ262123 DWU262092:DWU262123 DMY262092:DMY262123 DDC262092:DDC262123 CTG262092:CTG262123 CJK262092:CJK262123 BZO262092:BZO262123 BPS262092:BPS262123 BFW262092:BFW262123 AWA262092:AWA262123 AME262092:AME262123 ACI262092:ACI262123 SM262092:SM262123 IQ262092:IQ262123 I262092:J262123 WVC196556:WVC196587 WLG196556:WLG196587 WBK196556:WBK196587 VRO196556:VRO196587 VHS196556:VHS196587 UXW196556:UXW196587 UOA196556:UOA196587 UEE196556:UEE196587 TUI196556:TUI196587 TKM196556:TKM196587 TAQ196556:TAQ196587 SQU196556:SQU196587 SGY196556:SGY196587 RXC196556:RXC196587 RNG196556:RNG196587 RDK196556:RDK196587 QTO196556:QTO196587 QJS196556:QJS196587 PZW196556:PZW196587 PQA196556:PQA196587 PGE196556:PGE196587 OWI196556:OWI196587 OMM196556:OMM196587 OCQ196556:OCQ196587 NSU196556:NSU196587 NIY196556:NIY196587 MZC196556:MZC196587 MPG196556:MPG196587 MFK196556:MFK196587 LVO196556:LVO196587 LLS196556:LLS196587 LBW196556:LBW196587 KSA196556:KSA196587 KIE196556:KIE196587 JYI196556:JYI196587 JOM196556:JOM196587 JEQ196556:JEQ196587 IUU196556:IUU196587 IKY196556:IKY196587 IBC196556:IBC196587 HRG196556:HRG196587 HHK196556:HHK196587 GXO196556:GXO196587 GNS196556:GNS196587 GDW196556:GDW196587 FUA196556:FUA196587 FKE196556:FKE196587 FAI196556:FAI196587 EQM196556:EQM196587 EGQ196556:EGQ196587 DWU196556:DWU196587 DMY196556:DMY196587 DDC196556:DDC196587 CTG196556:CTG196587 CJK196556:CJK196587 BZO196556:BZO196587 BPS196556:BPS196587 BFW196556:BFW196587 AWA196556:AWA196587 AME196556:AME196587 ACI196556:ACI196587 SM196556:SM196587 IQ196556:IQ196587 I196556:J196587 WVC131020:WVC131051 WLG131020:WLG131051 WBK131020:WBK131051 VRO131020:VRO131051 VHS131020:VHS131051 UXW131020:UXW131051 UOA131020:UOA131051 UEE131020:UEE131051 TUI131020:TUI131051 TKM131020:TKM131051 TAQ131020:TAQ131051 SQU131020:SQU131051 SGY131020:SGY131051 RXC131020:RXC131051 RNG131020:RNG131051 RDK131020:RDK131051 QTO131020:QTO131051 QJS131020:QJS131051 PZW131020:PZW131051 PQA131020:PQA131051 PGE131020:PGE131051 OWI131020:OWI131051 OMM131020:OMM131051 OCQ131020:OCQ131051 NSU131020:NSU131051 NIY131020:NIY131051 MZC131020:MZC131051 MPG131020:MPG131051 MFK131020:MFK131051 LVO131020:LVO131051 LLS131020:LLS131051 LBW131020:LBW131051 KSA131020:KSA131051 KIE131020:KIE131051 JYI131020:JYI131051 JOM131020:JOM131051 JEQ131020:JEQ131051 IUU131020:IUU131051 IKY131020:IKY131051 IBC131020:IBC131051 HRG131020:HRG131051 HHK131020:HHK131051 GXO131020:GXO131051 GNS131020:GNS131051 GDW131020:GDW131051 FUA131020:FUA131051 FKE131020:FKE131051 FAI131020:FAI131051 EQM131020:EQM131051 EGQ131020:EGQ131051 DWU131020:DWU131051 DMY131020:DMY131051 DDC131020:DDC131051 CTG131020:CTG131051 CJK131020:CJK131051 BZO131020:BZO131051 BPS131020:BPS131051 BFW131020:BFW131051 AWA131020:AWA131051 AME131020:AME131051 ACI131020:ACI131051 SM131020:SM131051 IQ131020:IQ131051 I131020:J131051 WVC65484:WVC65515 WLG65484:WLG65515 WBK65484:WBK65515 VRO65484:VRO65515 VHS65484:VHS65515 UXW65484:UXW65515 UOA65484:UOA65515 UEE65484:UEE65515 TUI65484:TUI65515 TKM65484:TKM65515 TAQ65484:TAQ65515 SQU65484:SQU65515 SGY65484:SGY65515 RXC65484:RXC65515 RNG65484:RNG65515 RDK65484:RDK65515 QTO65484:QTO65515 QJS65484:QJS65515 PZW65484:PZW65515 PQA65484:PQA65515 PGE65484:PGE65515 OWI65484:OWI65515 OMM65484:OMM65515 OCQ65484:OCQ65515 NSU65484:NSU65515 NIY65484:NIY65515 MZC65484:MZC65515 MPG65484:MPG65515 MFK65484:MFK65515 LVO65484:LVO65515 LLS65484:LLS65515 LBW65484:LBW65515 KSA65484:KSA65515 KIE65484:KIE65515 JYI65484:JYI65515 JOM65484:JOM65515 JEQ65484:JEQ65515 IUU65484:IUU65515 IKY65484:IKY65515 IBC65484:IBC65515 HRG65484:HRG65515 HHK65484:HHK65515 GXO65484:GXO65515 GNS65484:GNS65515 GDW65484:GDW65515 FUA65484:FUA65515 FKE65484:FKE65515 FAI65484:FAI65515 EQM65484:EQM65515 EGQ65484:EGQ65515 DWU65484:DWU65515 DMY65484:DMY65515 DDC65484:DDC65515 CTG65484:CTG65515 CJK65484:CJK65515 BZO65484:BZO65515 BPS65484:BPS65515 BFW65484:BFW65515 AWA65484:AWA65515 AME65484:AME65515 ACI65484:ACI65515 SM65484:SM65515 IQ65484:IQ65515 I65484:J65515 WVC983026:WVC983034 WLG983026:WLG983034 WBK983026:WBK983034 VRO983026:VRO983034 VHS983026:VHS983034 UXW983026:UXW983034 UOA983026:UOA983034 UEE983026:UEE983034 TUI983026:TUI983034 TKM983026:TKM983034 TAQ983026:TAQ983034 SQU983026:SQU983034 SGY983026:SGY983034 RXC983026:RXC983034 RNG983026:RNG983034 RDK983026:RDK983034 QTO983026:QTO983034 QJS983026:QJS983034 PZW983026:PZW983034 PQA983026:PQA983034 PGE983026:PGE983034 OWI983026:OWI983034 OMM983026:OMM983034 OCQ983026:OCQ983034 NSU983026:NSU983034 NIY983026:NIY983034 MZC983026:MZC983034 MPG983026:MPG983034 MFK983026:MFK983034 LVO983026:LVO983034 LLS983026:LLS983034 LBW983026:LBW983034 KSA983026:KSA983034 KIE983026:KIE983034 JYI983026:JYI983034 JOM983026:JOM983034 JEQ983026:JEQ983034 IUU983026:IUU983034 IKY983026:IKY983034 IBC983026:IBC983034 HRG983026:HRG983034 HHK983026:HHK983034 GXO983026:GXO983034 GNS983026:GNS983034 GDW983026:GDW983034 FUA983026:FUA983034 FKE983026:FKE983034 FAI983026:FAI983034 EQM983026:EQM983034 EGQ983026:EGQ983034 DWU983026:DWU983034 DMY983026:DMY983034 DDC983026:DDC983034 CTG983026:CTG983034 CJK983026:CJK983034 BZO983026:BZO983034 BPS983026:BPS983034 BFW983026:BFW983034 AWA983026:AWA983034 AME983026:AME983034 ACI983026:ACI983034 SM983026:SM983034 IQ983026:IQ983034 I983026:J983034 WVC917490:WVC917498 WLG917490:WLG917498 WBK917490:WBK917498 VRO917490:VRO917498 VHS917490:VHS917498 UXW917490:UXW917498 UOA917490:UOA917498 UEE917490:UEE917498 TUI917490:TUI917498 TKM917490:TKM917498 TAQ917490:TAQ917498 SQU917490:SQU917498 SGY917490:SGY917498 RXC917490:RXC917498 RNG917490:RNG917498 RDK917490:RDK917498 QTO917490:QTO917498 QJS917490:QJS917498 PZW917490:PZW917498 PQA917490:PQA917498 PGE917490:PGE917498 OWI917490:OWI917498 OMM917490:OMM917498 OCQ917490:OCQ917498 NSU917490:NSU917498 NIY917490:NIY917498 MZC917490:MZC917498 MPG917490:MPG917498 MFK917490:MFK917498 LVO917490:LVO917498 LLS917490:LLS917498 LBW917490:LBW917498 KSA917490:KSA917498 KIE917490:KIE917498 JYI917490:JYI917498 JOM917490:JOM917498 JEQ917490:JEQ917498 IUU917490:IUU917498 IKY917490:IKY917498 IBC917490:IBC917498 HRG917490:HRG917498 HHK917490:HHK917498 GXO917490:GXO917498 GNS917490:GNS917498 GDW917490:GDW917498 FUA917490:FUA917498 FKE917490:FKE917498 FAI917490:FAI917498 EQM917490:EQM917498 EGQ917490:EGQ917498 DWU917490:DWU917498 DMY917490:DMY917498 DDC917490:DDC917498 CTG917490:CTG917498 CJK917490:CJK917498 BZO917490:BZO917498 BPS917490:BPS917498 BFW917490:BFW917498 AWA917490:AWA917498 AME917490:AME917498 ACI917490:ACI917498 SM917490:SM917498 IQ917490:IQ917498 I917490:J917498 WVC851954:WVC851962 WLG851954:WLG851962 WBK851954:WBK851962 VRO851954:VRO851962 VHS851954:VHS851962 UXW851954:UXW851962 UOA851954:UOA851962 UEE851954:UEE851962 TUI851954:TUI851962 TKM851954:TKM851962 TAQ851954:TAQ851962 SQU851954:SQU851962 SGY851954:SGY851962 RXC851954:RXC851962 RNG851954:RNG851962 RDK851954:RDK851962 QTO851954:QTO851962 QJS851954:QJS851962 PZW851954:PZW851962 PQA851954:PQA851962 PGE851954:PGE851962 OWI851954:OWI851962 OMM851954:OMM851962 OCQ851954:OCQ851962 NSU851954:NSU851962 NIY851954:NIY851962 MZC851954:MZC851962 MPG851954:MPG851962 MFK851954:MFK851962 LVO851954:LVO851962 LLS851954:LLS851962 LBW851954:LBW851962 KSA851954:KSA851962 KIE851954:KIE851962 JYI851954:JYI851962 JOM851954:JOM851962 JEQ851954:JEQ851962 IUU851954:IUU851962 IKY851954:IKY851962 IBC851954:IBC851962 HRG851954:HRG851962 HHK851954:HHK851962 GXO851954:GXO851962 GNS851954:GNS851962 GDW851954:GDW851962 FUA851954:FUA851962 FKE851954:FKE851962 FAI851954:FAI851962 EQM851954:EQM851962 EGQ851954:EGQ851962 DWU851954:DWU851962 DMY851954:DMY851962 DDC851954:DDC851962 CTG851954:CTG851962 CJK851954:CJK851962 BZO851954:BZO851962 BPS851954:BPS851962 BFW851954:BFW851962 AWA851954:AWA851962 AME851954:AME851962 ACI851954:ACI851962 SM851954:SM851962 IQ851954:IQ851962 I851954:J851962 WVC786418:WVC786426 WLG786418:WLG786426 WBK786418:WBK786426 VRO786418:VRO786426 VHS786418:VHS786426 UXW786418:UXW786426 UOA786418:UOA786426 UEE786418:UEE786426 TUI786418:TUI786426 TKM786418:TKM786426 TAQ786418:TAQ786426 SQU786418:SQU786426 SGY786418:SGY786426 RXC786418:RXC786426 RNG786418:RNG786426 RDK786418:RDK786426 QTO786418:QTO786426 QJS786418:QJS786426 PZW786418:PZW786426 PQA786418:PQA786426 PGE786418:PGE786426 OWI786418:OWI786426 OMM786418:OMM786426 OCQ786418:OCQ786426 NSU786418:NSU786426 NIY786418:NIY786426 MZC786418:MZC786426 MPG786418:MPG786426 MFK786418:MFK786426 LVO786418:LVO786426 LLS786418:LLS786426 LBW786418:LBW786426 KSA786418:KSA786426 KIE786418:KIE786426 JYI786418:JYI786426 JOM786418:JOM786426 JEQ786418:JEQ786426 IUU786418:IUU786426 IKY786418:IKY786426 IBC786418:IBC786426 HRG786418:HRG786426 HHK786418:HHK786426 GXO786418:GXO786426 GNS786418:GNS786426 GDW786418:GDW786426 FUA786418:FUA786426 FKE786418:FKE786426 FAI786418:FAI786426 EQM786418:EQM786426 EGQ786418:EGQ786426 DWU786418:DWU786426 DMY786418:DMY786426 DDC786418:DDC786426 CTG786418:CTG786426 CJK786418:CJK786426 BZO786418:BZO786426 BPS786418:BPS786426 BFW786418:BFW786426 AWA786418:AWA786426 AME786418:AME786426 ACI786418:ACI786426 SM786418:SM786426 IQ786418:IQ786426 I786418:J786426 WVC720882:WVC720890 WLG720882:WLG720890 WBK720882:WBK720890 VRO720882:VRO720890 VHS720882:VHS720890 UXW720882:UXW720890 UOA720882:UOA720890 UEE720882:UEE720890 TUI720882:TUI720890 TKM720882:TKM720890 TAQ720882:TAQ720890 SQU720882:SQU720890 SGY720882:SGY720890 RXC720882:RXC720890 RNG720882:RNG720890 RDK720882:RDK720890 QTO720882:QTO720890 QJS720882:QJS720890 PZW720882:PZW720890 PQA720882:PQA720890 PGE720882:PGE720890 OWI720882:OWI720890 OMM720882:OMM720890 OCQ720882:OCQ720890 NSU720882:NSU720890 NIY720882:NIY720890 MZC720882:MZC720890 MPG720882:MPG720890 MFK720882:MFK720890 LVO720882:LVO720890 LLS720882:LLS720890 LBW720882:LBW720890 KSA720882:KSA720890 KIE720882:KIE720890 JYI720882:JYI720890 JOM720882:JOM720890 JEQ720882:JEQ720890 IUU720882:IUU720890 IKY720882:IKY720890 IBC720882:IBC720890 HRG720882:HRG720890 HHK720882:HHK720890 GXO720882:GXO720890 GNS720882:GNS720890 GDW720882:GDW720890 FUA720882:FUA720890 FKE720882:FKE720890 FAI720882:FAI720890 EQM720882:EQM720890 EGQ720882:EGQ720890 DWU720882:DWU720890 DMY720882:DMY720890 DDC720882:DDC720890 CTG720882:CTG720890 CJK720882:CJK720890 BZO720882:BZO720890 BPS720882:BPS720890 BFW720882:BFW720890 AWA720882:AWA720890 AME720882:AME720890 ACI720882:ACI720890 SM720882:SM720890 IQ720882:IQ720890 I720882:J720890 WVC655346:WVC655354 WLG655346:WLG655354 WBK655346:WBK655354 VRO655346:VRO655354 VHS655346:VHS655354 UXW655346:UXW655354 UOA655346:UOA655354 UEE655346:UEE655354 TUI655346:TUI655354 TKM655346:TKM655354 TAQ655346:TAQ655354 SQU655346:SQU655354 SGY655346:SGY655354 RXC655346:RXC655354 RNG655346:RNG655354 RDK655346:RDK655354 QTO655346:QTO655354 QJS655346:QJS655354 PZW655346:PZW655354 PQA655346:PQA655354 PGE655346:PGE655354 OWI655346:OWI655354 OMM655346:OMM655354 OCQ655346:OCQ655354 NSU655346:NSU655354 NIY655346:NIY655354 MZC655346:MZC655354 MPG655346:MPG655354 MFK655346:MFK655354 LVO655346:LVO655354 LLS655346:LLS655354 LBW655346:LBW655354 KSA655346:KSA655354 KIE655346:KIE655354 JYI655346:JYI655354 JOM655346:JOM655354 JEQ655346:JEQ655354 IUU655346:IUU655354 IKY655346:IKY655354 IBC655346:IBC655354 HRG655346:HRG655354 HHK655346:HHK655354 GXO655346:GXO655354 GNS655346:GNS655354 GDW655346:GDW655354 FUA655346:FUA655354 FKE655346:FKE655354 FAI655346:FAI655354 EQM655346:EQM655354 EGQ655346:EGQ655354 DWU655346:DWU655354 DMY655346:DMY655354 DDC655346:DDC655354 CTG655346:CTG655354 CJK655346:CJK655354 BZO655346:BZO655354 BPS655346:BPS655354 BFW655346:BFW655354 AWA655346:AWA655354 AME655346:AME655354 ACI655346:ACI655354 SM655346:SM655354 IQ655346:IQ655354 I655346:J655354 WVC589810:WVC589818 WLG589810:WLG589818 WBK589810:WBK589818 VRO589810:VRO589818 VHS589810:VHS589818 UXW589810:UXW589818 UOA589810:UOA589818 UEE589810:UEE589818 TUI589810:TUI589818 TKM589810:TKM589818 TAQ589810:TAQ589818 SQU589810:SQU589818 SGY589810:SGY589818 RXC589810:RXC589818 RNG589810:RNG589818 RDK589810:RDK589818 QTO589810:QTO589818 QJS589810:QJS589818 PZW589810:PZW589818 PQA589810:PQA589818 PGE589810:PGE589818 OWI589810:OWI589818 OMM589810:OMM589818 OCQ589810:OCQ589818 NSU589810:NSU589818 NIY589810:NIY589818 MZC589810:MZC589818 MPG589810:MPG589818 MFK589810:MFK589818 LVO589810:LVO589818 LLS589810:LLS589818 LBW589810:LBW589818 KSA589810:KSA589818 KIE589810:KIE589818 JYI589810:JYI589818 JOM589810:JOM589818 JEQ589810:JEQ589818 IUU589810:IUU589818 IKY589810:IKY589818 IBC589810:IBC589818 HRG589810:HRG589818 HHK589810:HHK589818 GXO589810:GXO589818 GNS589810:GNS589818 GDW589810:GDW589818 FUA589810:FUA589818 FKE589810:FKE589818 FAI589810:FAI589818 EQM589810:EQM589818 EGQ589810:EGQ589818 DWU589810:DWU589818 DMY589810:DMY589818 DDC589810:DDC589818 CTG589810:CTG589818 CJK589810:CJK589818 BZO589810:BZO589818 BPS589810:BPS589818 BFW589810:BFW589818 AWA589810:AWA589818 AME589810:AME589818 ACI589810:ACI589818 SM589810:SM589818 IQ589810:IQ589818 I589810:J589818 WVC524274:WVC524282 WLG524274:WLG524282 WBK524274:WBK524282 VRO524274:VRO524282 VHS524274:VHS524282 UXW524274:UXW524282 UOA524274:UOA524282 UEE524274:UEE524282 TUI524274:TUI524282 TKM524274:TKM524282 TAQ524274:TAQ524282 SQU524274:SQU524282 SGY524274:SGY524282 RXC524274:RXC524282 RNG524274:RNG524282 RDK524274:RDK524282 QTO524274:QTO524282 QJS524274:QJS524282 PZW524274:PZW524282 PQA524274:PQA524282 PGE524274:PGE524282 OWI524274:OWI524282 OMM524274:OMM524282 OCQ524274:OCQ524282 NSU524274:NSU524282 NIY524274:NIY524282 MZC524274:MZC524282 MPG524274:MPG524282 MFK524274:MFK524282 LVO524274:LVO524282 LLS524274:LLS524282 LBW524274:LBW524282 KSA524274:KSA524282 KIE524274:KIE524282 JYI524274:JYI524282 JOM524274:JOM524282 JEQ524274:JEQ524282 IUU524274:IUU524282 IKY524274:IKY524282 IBC524274:IBC524282 HRG524274:HRG524282 HHK524274:HHK524282 GXO524274:GXO524282 GNS524274:GNS524282 GDW524274:GDW524282 FUA524274:FUA524282 FKE524274:FKE524282 FAI524274:FAI524282 EQM524274:EQM524282 EGQ524274:EGQ524282 DWU524274:DWU524282 DMY524274:DMY524282 DDC524274:DDC524282 CTG524274:CTG524282 CJK524274:CJK524282 BZO524274:BZO524282 BPS524274:BPS524282 BFW524274:BFW524282 AWA524274:AWA524282 AME524274:AME524282 ACI524274:ACI524282 SM524274:SM524282 IQ524274:IQ524282 I524274:J524282 WVC458738:WVC458746 WLG458738:WLG458746 WBK458738:WBK458746 VRO458738:VRO458746 VHS458738:VHS458746 UXW458738:UXW458746 UOA458738:UOA458746 UEE458738:UEE458746 TUI458738:TUI458746 TKM458738:TKM458746 TAQ458738:TAQ458746 SQU458738:SQU458746 SGY458738:SGY458746 RXC458738:RXC458746 RNG458738:RNG458746 RDK458738:RDK458746 QTO458738:QTO458746 QJS458738:QJS458746 PZW458738:PZW458746 PQA458738:PQA458746 PGE458738:PGE458746 OWI458738:OWI458746 OMM458738:OMM458746 OCQ458738:OCQ458746 NSU458738:NSU458746 NIY458738:NIY458746 MZC458738:MZC458746 MPG458738:MPG458746 MFK458738:MFK458746 LVO458738:LVO458746 LLS458738:LLS458746 LBW458738:LBW458746 KSA458738:KSA458746 KIE458738:KIE458746 JYI458738:JYI458746 JOM458738:JOM458746 JEQ458738:JEQ458746 IUU458738:IUU458746 IKY458738:IKY458746 IBC458738:IBC458746 HRG458738:HRG458746 HHK458738:HHK458746 GXO458738:GXO458746 GNS458738:GNS458746 GDW458738:GDW458746 FUA458738:FUA458746 FKE458738:FKE458746 FAI458738:FAI458746 EQM458738:EQM458746 EGQ458738:EGQ458746 DWU458738:DWU458746 DMY458738:DMY458746 DDC458738:DDC458746 CTG458738:CTG458746 CJK458738:CJK458746 BZO458738:BZO458746 BPS458738:BPS458746 BFW458738:BFW458746 AWA458738:AWA458746 AME458738:AME458746 ACI458738:ACI458746 SM458738:SM458746 IQ458738:IQ458746 I458738:J458746 WVC393202:WVC393210 WLG393202:WLG393210 WBK393202:WBK393210 VRO393202:VRO393210 VHS393202:VHS393210 UXW393202:UXW393210 UOA393202:UOA393210 UEE393202:UEE393210 TUI393202:TUI393210 TKM393202:TKM393210 TAQ393202:TAQ393210 SQU393202:SQU393210 SGY393202:SGY393210 RXC393202:RXC393210 RNG393202:RNG393210 RDK393202:RDK393210 QTO393202:QTO393210 QJS393202:QJS393210 PZW393202:PZW393210 PQA393202:PQA393210 PGE393202:PGE393210 OWI393202:OWI393210 OMM393202:OMM393210 OCQ393202:OCQ393210 NSU393202:NSU393210 NIY393202:NIY393210 MZC393202:MZC393210 MPG393202:MPG393210 MFK393202:MFK393210 LVO393202:LVO393210 LLS393202:LLS393210 LBW393202:LBW393210 KSA393202:KSA393210 KIE393202:KIE393210 JYI393202:JYI393210 JOM393202:JOM393210 JEQ393202:JEQ393210 IUU393202:IUU393210 IKY393202:IKY393210 IBC393202:IBC393210 HRG393202:HRG393210 HHK393202:HHK393210 GXO393202:GXO393210 GNS393202:GNS393210 GDW393202:GDW393210 FUA393202:FUA393210 FKE393202:FKE393210 FAI393202:FAI393210 EQM393202:EQM393210 EGQ393202:EGQ393210 DWU393202:DWU393210 DMY393202:DMY393210 DDC393202:DDC393210 CTG393202:CTG393210 CJK393202:CJK393210 BZO393202:BZO393210 BPS393202:BPS393210 BFW393202:BFW393210 AWA393202:AWA393210 AME393202:AME393210 ACI393202:ACI393210 SM393202:SM393210 IQ393202:IQ393210 I393202:J393210 WVC327666:WVC327674 WLG327666:WLG327674 WBK327666:WBK327674 VRO327666:VRO327674 VHS327666:VHS327674 UXW327666:UXW327674 UOA327666:UOA327674 UEE327666:UEE327674 TUI327666:TUI327674 TKM327666:TKM327674 TAQ327666:TAQ327674 SQU327666:SQU327674 SGY327666:SGY327674 RXC327666:RXC327674 RNG327666:RNG327674 RDK327666:RDK327674 QTO327666:QTO327674 QJS327666:QJS327674 PZW327666:PZW327674 PQA327666:PQA327674 PGE327666:PGE327674 OWI327666:OWI327674 OMM327666:OMM327674 OCQ327666:OCQ327674 NSU327666:NSU327674 NIY327666:NIY327674 MZC327666:MZC327674 MPG327666:MPG327674 MFK327666:MFK327674 LVO327666:LVO327674 LLS327666:LLS327674 LBW327666:LBW327674 KSA327666:KSA327674 KIE327666:KIE327674 JYI327666:JYI327674 JOM327666:JOM327674 JEQ327666:JEQ327674 IUU327666:IUU327674 IKY327666:IKY327674 IBC327666:IBC327674 HRG327666:HRG327674 HHK327666:HHK327674 GXO327666:GXO327674 GNS327666:GNS327674 GDW327666:GDW327674 FUA327666:FUA327674 FKE327666:FKE327674 FAI327666:FAI327674 EQM327666:EQM327674 EGQ327666:EGQ327674 DWU327666:DWU327674 DMY327666:DMY327674 DDC327666:DDC327674 CTG327666:CTG327674 CJK327666:CJK327674 BZO327666:BZO327674 BPS327666:BPS327674 BFW327666:BFW327674 AWA327666:AWA327674 AME327666:AME327674 ACI327666:ACI327674 SM327666:SM327674 IQ327666:IQ327674 I327666:J327674 WVC262130:WVC262138 WLG262130:WLG262138 WBK262130:WBK262138 VRO262130:VRO262138 VHS262130:VHS262138 UXW262130:UXW262138 UOA262130:UOA262138 UEE262130:UEE262138 TUI262130:TUI262138 TKM262130:TKM262138 TAQ262130:TAQ262138 SQU262130:SQU262138 SGY262130:SGY262138 RXC262130:RXC262138 RNG262130:RNG262138 RDK262130:RDK262138 QTO262130:QTO262138 QJS262130:QJS262138 PZW262130:PZW262138 PQA262130:PQA262138 PGE262130:PGE262138 OWI262130:OWI262138 OMM262130:OMM262138 OCQ262130:OCQ262138 NSU262130:NSU262138 NIY262130:NIY262138 MZC262130:MZC262138 MPG262130:MPG262138 MFK262130:MFK262138 LVO262130:LVO262138 LLS262130:LLS262138 LBW262130:LBW262138 KSA262130:KSA262138 KIE262130:KIE262138 JYI262130:JYI262138 JOM262130:JOM262138 JEQ262130:JEQ262138 IUU262130:IUU262138 IKY262130:IKY262138 IBC262130:IBC262138 HRG262130:HRG262138 HHK262130:HHK262138 GXO262130:GXO262138 GNS262130:GNS262138 GDW262130:GDW262138 FUA262130:FUA262138 FKE262130:FKE262138 FAI262130:FAI262138 EQM262130:EQM262138 EGQ262130:EGQ262138 DWU262130:DWU262138 DMY262130:DMY262138 DDC262130:DDC262138 CTG262130:CTG262138 CJK262130:CJK262138 BZO262130:BZO262138 BPS262130:BPS262138 BFW262130:BFW262138 AWA262130:AWA262138 AME262130:AME262138 ACI262130:ACI262138 SM262130:SM262138 IQ262130:IQ262138 I262130:J262138 WVC196594:WVC196602 WLG196594:WLG196602 WBK196594:WBK196602 VRO196594:VRO196602 VHS196594:VHS196602 UXW196594:UXW196602 UOA196594:UOA196602 UEE196594:UEE196602 TUI196594:TUI196602 TKM196594:TKM196602 TAQ196594:TAQ196602 SQU196594:SQU196602 SGY196594:SGY196602 RXC196594:RXC196602 RNG196594:RNG196602 RDK196594:RDK196602 QTO196594:QTO196602 QJS196594:QJS196602 PZW196594:PZW196602 PQA196594:PQA196602 PGE196594:PGE196602 OWI196594:OWI196602 OMM196594:OMM196602 OCQ196594:OCQ196602 NSU196594:NSU196602 NIY196594:NIY196602 MZC196594:MZC196602 MPG196594:MPG196602 MFK196594:MFK196602 LVO196594:LVO196602 LLS196594:LLS196602 LBW196594:LBW196602 KSA196594:KSA196602 KIE196594:KIE196602 JYI196594:JYI196602 JOM196594:JOM196602 JEQ196594:JEQ196602 IUU196594:IUU196602 IKY196594:IKY196602 IBC196594:IBC196602 HRG196594:HRG196602 HHK196594:HHK196602 GXO196594:GXO196602 GNS196594:GNS196602 GDW196594:GDW196602 FUA196594:FUA196602 FKE196594:FKE196602 FAI196594:FAI196602 EQM196594:EQM196602 EGQ196594:EGQ196602 DWU196594:DWU196602 DMY196594:DMY196602 DDC196594:DDC196602 CTG196594:CTG196602 CJK196594:CJK196602 BZO196594:BZO196602 BPS196594:BPS196602 BFW196594:BFW196602 AWA196594:AWA196602 AME196594:AME196602 ACI196594:ACI196602 SM196594:SM196602 IQ196594:IQ196602 I196594:J196602 WVC131058:WVC131066 WLG131058:WLG131066 WBK131058:WBK131066 VRO131058:VRO131066 VHS131058:VHS131066 UXW131058:UXW131066 UOA131058:UOA131066 UEE131058:UEE131066 TUI131058:TUI131066 TKM131058:TKM131066 TAQ131058:TAQ131066 SQU131058:SQU131066 SGY131058:SGY131066 RXC131058:RXC131066 RNG131058:RNG131066 RDK131058:RDK131066 QTO131058:QTO131066 QJS131058:QJS131066 PZW131058:PZW131066 PQA131058:PQA131066 PGE131058:PGE131066 OWI131058:OWI131066 OMM131058:OMM131066 OCQ131058:OCQ131066 NSU131058:NSU131066 NIY131058:NIY131066 MZC131058:MZC131066 MPG131058:MPG131066 MFK131058:MFK131066 LVO131058:LVO131066 LLS131058:LLS131066 LBW131058:LBW131066 KSA131058:KSA131066 KIE131058:KIE131066 JYI131058:JYI131066 JOM131058:JOM131066 JEQ131058:JEQ131066 IUU131058:IUU131066 IKY131058:IKY131066 IBC131058:IBC131066 HRG131058:HRG131066 HHK131058:HHK131066 GXO131058:GXO131066 GNS131058:GNS131066 GDW131058:GDW131066 FUA131058:FUA131066 FKE131058:FKE131066 FAI131058:FAI131066 EQM131058:EQM131066 EGQ131058:EGQ131066 DWU131058:DWU131066 DMY131058:DMY131066 DDC131058:DDC131066 CTG131058:CTG131066 CJK131058:CJK131066 BZO131058:BZO131066 BPS131058:BPS131066 BFW131058:BFW131066 AWA131058:AWA131066 AME131058:AME131066 ACI131058:ACI131066 SM131058:SM131066 IQ131058:IQ131066 I131058:J131066 WVC65522:WVC65530 WLG65522:WLG65530 WBK65522:WBK65530 VRO65522:VRO65530 VHS65522:VHS65530 UXW65522:UXW65530 UOA65522:UOA65530 UEE65522:UEE65530 TUI65522:TUI65530 TKM65522:TKM65530 TAQ65522:TAQ65530 SQU65522:SQU65530 SGY65522:SGY65530 RXC65522:RXC65530 RNG65522:RNG65530 RDK65522:RDK65530 QTO65522:QTO65530 QJS65522:QJS65530 PZW65522:PZW65530 PQA65522:PQA65530 PGE65522:PGE65530 OWI65522:OWI65530 OMM65522:OMM65530 OCQ65522:OCQ65530 NSU65522:NSU65530 NIY65522:NIY65530 MZC65522:MZC65530 MPG65522:MPG65530 MFK65522:MFK65530 LVO65522:LVO65530 LLS65522:LLS65530 LBW65522:LBW65530 KSA65522:KSA65530 KIE65522:KIE65530 JYI65522:JYI65530 JOM65522:JOM65530 JEQ65522:JEQ65530 IUU65522:IUU65530 IKY65522:IKY65530 IBC65522:IBC65530 HRG65522:HRG65530 HHK65522:HHK65530 GXO65522:GXO65530 GNS65522:GNS65530 GDW65522:GDW65530 FUA65522:FUA65530 FKE65522:FKE65530 FAI65522:FAI65530 EQM65522:EQM65530 EGQ65522:EGQ65530 DWU65522:DWU65530 DMY65522:DMY65530 DDC65522:DDC65530 CTG65522:CTG65530 CJK65522:CJK65530 BZO65522:BZO65530 BPS65522:BPS65530 BFW65522:BFW65530 AWA65522:AWA65530 AME65522:AME65530 ACI65522:ACI65530 SM65522:SM65530 IQ65522:IQ65530 I65522:J65530 WVC983051:WVC983056 WLG983051:WLG983056 WBK983051:WBK983056 VRO983051:VRO983056 VHS983051:VHS983056 UXW983051:UXW983056 UOA983051:UOA983056 UEE983051:UEE983056 TUI983051:TUI983056 TKM983051:TKM983056 TAQ983051:TAQ983056 SQU983051:SQU983056 SGY983051:SGY983056 RXC983051:RXC983056 RNG983051:RNG983056 RDK983051:RDK983056 QTO983051:QTO983056 QJS983051:QJS983056 PZW983051:PZW983056 PQA983051:PQA983056 PGE983051:PGE983056 OWI983051:OWI983056 OMM983051:OMM983056 OCQ983051:OCQ983056 NSU983051:NSU983056 NIY983051:NIY983056 MZC983051:MZC983056 MPG983051:MPG983056 MFK983051:MFK983056 LVO983051:LVO983056 LLS983051:LLS983056 LBW983051:LBW983056 KSA983051:KSA983056 KIE983051:KIE983056 JYI983051:JYI983056 JOM983051:JOM983056 JEQ983051:JEQ983056 IUU983051:IUU983056 IKY983051:IKY983056 IBC983051:IBC983056 HRG983051:HRG983056 HHK983051:HHK983056 GXO983051:GXO983056 GNS983051:GNS983056 GDW983051:GDW983056 FUA983051:FUA983056 FKE983051:FKE983056 FAI983051:FAI983056 EQM983051:EQM983056 EGQ983051:EGQ983056 DWU983051:DWU983056 DMY983051:DMY983056 DDC983051:DDC983056 CTG983051:CTG983056 CJK983051:CJK983056 BZO983051:BZO983056 BPS983051:BPS983056 BFW983051:BFW983056 AWA983051:AWA983056 AME983051:AME983056 ACI983051:ACI983056 SM983051:SM983056 IQ983051:IQ983056 I983051:J983056 WVC917515:WVC917520 WLG917515:WLG917520 WBK917515:WBK917520 VRO917515:VRO917520 VHS917515:VHS917520 UXW917515:UXW917520 UOA917515:UOA917520 UEE917515:UEE917520 TUI917515:TUI917520 TKM917515:TKM917520 TAQ917515:TAQ917520 SQU917515:SQU917520 SGY917515:SGY917520 RXC917515:RXC917520 RNG917515:RNG917520 RDK917515:RDK917520 QTO917515:QTO917520 QJS917515:QJS917520 PZW917515:PZW917520 PQA917515:PQA917520 PGE917515:PGE917520 OWI917515:OWI917520 OMM917515:OMM917520 OCQ917515:OCQ917520 NSU917515:NSU917520 NIY917515:NIY917520 MZC917515:MZC917520 MPG917515:MPG917520 MFK917515:MFK917520 LVO917515:LVO917520 LLS917515:LLS917520 LBW917515:LBW917520 KSA917515:KSA917520 KIE917515:KIE917520 JYI917515:JYI917520 JOM917515:JOM917520 JEQ917515:JEQ917520 IUU917515:IUU917520 IKY917515:IKY917520 IBC917515:IBC917520 HRG917515:HRG917520 HHK917515:HHK917520 GXO917515:GXO917520 GNS917515:GNS917520 GDW917515:GDW917520 FUA917515:FUA917520 FKE917515:FKE917520 FAI917515:FAI917520 EQM917515:EQM917520 EGQ917515:EGQ917520 DWU917515:DWU917520 DMY917515:DMY917520 DDC917515:DDC917520 CTG917515:CTG917520 CJK917515:CJK917520 BZO917515:BZO917520 BPS917515:BPS917520 BFW917515:BFW917520 AWA917515:AWA917520 AME917515:AME917520 ACI917515:ACI917520 SM917515:SM917520 IQ917515:IQ917520 I917515:J917520 WVC851979:WVC851984 WLG851979:WLG851984 WBK851979:WBK851984 VRO851979:VRO851984 VHS851979:VHS851984 UXW851979:UXW851984 UOA851979:UOA851984 UEE851979:UEE851984 TUI851979:TUI851984 TKM851979:TKM851984 TAQ851979:TAQ851984 SQU851979:SQU851984 SGY851979:SGY851984 RXC851979:RXC851984 RNG851979:RNG851984 RDK851979:RDK851984 QTO851979:QTO851984 QJS851979:QJS851984 PZW851979:PZW851984 PQA851979:PQA851984 PGE851979:PGE851984 OWI851979:OWI851984 OMM851979:OMM851984 OCQ851979:OCQ851984 NSU851979:NSU851984 NIY851979:NIY851984 MZC851979:MZC851984 MPG851979:MPG851984 MFK851979:MFK851984 LVO851979:LVO851984 LLS851979:LLS851984 LBW851979:LBW851984 KSA851979:KSA851984 KIE851979:KIE851984 JYI851979:JYI851984 JOM851979:JOM851984 JEQ851979:JEQ851984 IUU851979:IUU851984 IKY851979:IKY851984 IBC851979:IBC851984 HRG851979:HRG851984 HHK851979:HHK851984 GXO851979:GXO851984 GNS851979:GNS851984 GDW851979:GDW851984 FUA851979:FUA851984 FKE851979:FKE851984 FAI851979:FAI851984 EQM851979:EQM851984 EGQ851979:EGQ851984 DWU851979:DWU851984 DMY851979:DMY851984 DDC851979:DDC851984 CTG851979:CTG851984 CJK851979:CJK851984 BZO851979:BZO851984 BPS851979:BPS851984 BFW851979:BFW851984 AWA851979:AWA851984 AME851979:AME851984 ACI851979:ACI851984 SM851979:SM851984 IQ851979:IQ851984 I851979:J851984 WVC786443:WVC786448 WLG786443:WLG786448 WBK786443:WBK786448 VRO786443:VRO786448 VHS786443:VHS786448 UXW786443:UXW786448 UOA786443:UOA786448 UEE786443:UEE786448 TUI786443:TUI786448 TKM786443:TKM786448 TAQ786443:TAQ786448 SQU786443:SQU786448 SGY786443:SGY786448 RXC786443:RXC786448 RNG786443:RNG786448 RDK786443:RDK786448 QTO786443:QTO786448 QJS786443:QJS786448 PZW786443:PZW786448 PQA786443:PQA786448 PGE786443:PGE786448 OWI786443:OWI786448 OMM786443:OMM786448 OCQ786443:OCQ786448 NSU786443:NSU786448 NIY786443:NIY786448 MZC786443:MZC786448 MPG786443:MPG786448 MFK786443:MFK786448 LVO786443:LVO786448 LLS786443:LLS786448 LBW786443:LBW786448 KSA786443:KSA786448 KIE786443:KIE786448 JYI786443:JYI786448 JOM786443:JOM786448 JEQ786443:JEQ786448 IUU786443:IUU786448 IKY786443:IKY786448 IBC786443:IBC786448 HRG786443:HRG786448 HHK786443:HHK786448 GXO786443:GXO786448 GNS786443:GNS786448 GDW786443:GDW786448 FUA786443:FUA786448 FKE786443:FKE786448 FAI786443:FAI786448 EQM786443:EQM786448 EGQ786443:EGQ786448 DWU786443:DWU786448 DMY786443:DMY786448 DDC786443:DDC786448 CTG786443:CTG786448 CJK786443:CJK786448 BZO786443:BZO786448 BPS786443:BPS786448 BFW786443:BFW786448 AWA786443:AWA786448 AME786443:AME786448 ACI786443:ACI786448 SM786443:SM786448 IQ786443:IQ786448 I786443:J786448 WVC720907:WVC720912 WLG720907:WLG720912 WBK720907:WBK720912 VRO720907:VRO720912 VHS720907:VHS720912 UXW720907:UXW720912 UOA720907:UOA720912 UEE720907:UEE720912 TUI720907:TUI720912 TKM720907:TKM720912 TAQ720907:TAQ720912 SQU720907:SQU720912 SGY720907:SGY720912 RXC720907:RXC720912 RNG720907:RNG720912 RDK720907:RDK720912 QTO720907:QTO720912 QJS720907:QJS720912 PZW720907:PZW720912 PQA720907:PQA720912 PGE720907:PGE720912 OWI720907:OWI720912 OMM720907:OMM720912 OCQ720907:OCQ720912 NSU720907:NSU720912 NIY720907:NIY720912 MZC720907:MZC720912 MPG720907:MPG720912 MFK720907:MFK720912 LVO720907:LVO720912 LLS720907:LLS720912 LBW720907:LBW720912 KSA720907:KSA720912 KIE720907:KIE720912 JYI720907:JYI720912 JOM720907:JOM720912 JEQ720907:JEQ720912 IUU720907:IUU720912 IKY720907:IKY720912 IBC720907:IBC720912 HRG720907:HRG720912 HHK720907:HHK720912 GXO720907:GXO720912 GNS720907:GNS720912 GDW720907:GDW720912 FUA720907:FUA720912 FKE720907:FKE720912 FAI720907:FAI720912 EQM720907:EQM720912 EGQ720907:EGQ720912 DWU720907:DWU720912 DMY720907:DMY720912 DDC720907:DDC720912 CTG720907:CTG720912 CJK720907:CJK720912 BZO720907:BZO720912 BPS720907:BPS720912 BFW720907:BFW720912 AWA720907:AWA720912 AME720907:AME720912 ACI720907:ACI720912 SM720907:SM720912 IQ720907:IQ720912 I720907:J720912 WVC655371:WVC655376 WLG655371:WLG655376 WBK655371:WBK655376 VRO655371:VRO655376 VHS655371:VHS655376 UXW655371:UXW655376 UOA655371:UOA655376 UEE655371:UEE655376 TUI655371:TUI655376 TKM655371:TKM655376 TAQ655371:TAQ655376 SQU655371:SQU655376 SGY655371:SGY655376 RXC655371:RXC655376 RNG655371:RNG655376 RDK655371:RDK655376 QTO655371:QTO655376 QJS655371:QJS655376 PZW655371:PZW655376 PQA655371:PQA655376 PGE655371:PGE655376 OWI655371:OWI655376 OMM655371:OMM655376 OCQ655371:OCQ655376 NSU655371:NSU655376 NIY655371:NIY655376 MZC655371:MZC655376 MPG655371:MPG655376 MFK655371:MFK655376 LVO655371:LVO655376 LLS655371:LLS655376 LBW655371:LBW655376 KSA655371:KSA655376 KIE655371:KIE655376 JYI655371:JYI655376 JOM655371:JOM655376 JEQ655371:JEQ655376 IUU655371:IUU655376 IKY655371:IKY655376 IBC655371:IBC655376 HRG655371:HRG655376 HHK655371:HHK655376 GXO655371:GXO655376 GNS655371:GNS655376 GDW655371:GDW655376 FUA655371:FUA655376 FKE655371:FKE655376 FAI655371:FAI655376 EQM655371:EQM655376 EGQ655371:EGQ655376 DWU655371:DWU655376 DMY655371:DMY655376 DDC655371:DDC655376 CTG655371:CTG655376 CJK655371:CJK655376 BZO655371:BZO655376 BPS655371:BPS655376 BFW655371:BFW655376 AWA655371:AWA655376 AME655371:AME655376 ACI655371:ACI655376 SM655371:SM655376 IQ655371:IQ655376 I655371:J655376 WVC589835:WVC589840 WLG589835:WLG589840 WBK589835:WBK589840 VRO589835:VRO589840 VHS589835:VHS589840 UXW589835:UXW589840 UOA589835:UOA589840 UEE589835:UEE589840 TUI589835:TUI589840 TKM589835:TKM589840 TAQ589835:TAQ589840 SQU589835:SQU589840 SGY589835:SGY589840 RXC589835:RXC589840 RNG589835:RNG589840 RDK589835:RDK589840 QTO589835:QTO589840 QJS589835:QJS589840 PZW589835:PZW589840 PQA589835:PQA589840 PGE589835:PGE589840 OWI589835:OWI589840 OMM589835:OMM589840 OCQ589835:OCQ589840 NSU589835:NSU589840 NIY589835:NIY589840 MZC589835:MZC589840 MPG589835:MPG589840 MFK589835:MFK589840 LVO589835:LVO589840 LLS589835:LLS589840 LBW589835:LBW589840 KSA589835:KSA589840 KIE589835:KIE589840 JYI589835:JYI589840 JOM589835:JOM589840 JEQ589835:JEQ589840 IUU589835:IUU589840 IKY589835:IKY589840 IBC589835:IBC589840 HRG589835:HRG589840 HHK589835:HHK589840 GXO589835:GXO589840 GNS589835:GNS589840 GDW589835:GDW589840 FUA589835:FUA589840 FKE589835:FKE589840 FAI589835:FAI589840 EQM589835:EQM589840 EGQ589835:EGQ589840 DWU589835:DWU589840 DMY589835:DMY589840 DDC589835:DDC589840 CTG589835:CTG589840 CJK589835:CJK589840 BZO589835:BZO589840 BPS589835:BPS589840 BFW589835:BFW589840 AWA589835:AWA589840 AME589835:AME589840 ACI589835:ACI589840 SM589835:SM589840 IQ589835:IQ589840 I589835:J589840 WVC524299:WVC524304 WLG524299:WLG524304 WBK524299:WBK524304 VRO524299:VRO524304 VHS524299:VHS524304 UXW524299:UXW524304 UOA524299:UOA524304 UEE524299:UEE524304 TUI524299:TUI524304 TKM524299:TKM524304 TAQ524299:TAQ524304 SQU524299:SQU524304 SGY524299:SGY524304 RXC524299:RXC524304 RNG524299:RNG524304 RDK524299:RDK524304 QTO524299:QTO524304 QJS524299:QJS524304 PZW524299:PZW524304 PQA524299:PQA524304 PGE524299:PGE524304 OWI524299:OWI524304 OMM524299:OMM524304 OCQ524299:OCQ524304 NSU524299:NSU524304 NIY524299:NIY524304 MZC524299:MZC524304 MPG524299:MPG524304 MFK524299:MFK524304 LVO524299:LVO524304 LLS524299:LLS524304 LBW524299:LBW524304 KSA524299:KSA524304 KIE524299:KIE524304 JYI524299:JYI524304 JOM524299:JOM524304 JEQ524299:JEQ524304 IUU524299:IUU524304 IKY524299:IKY524304 IBC524299:IBC524304 HRG524299:HRG524304 HHK524299:HHK524304 GXO524299:GXO524304 GNS524299:GNS524304 GDW524299:GDW524304 FUA524299:FUA524304 FKE524299:FKE524304 FAI524299:FAI524304 EQM524299:EQM524304 EGQ524299:EGQ524304 DWU524299:DWU524304 DMY524299:DMY524304 DDC524299:DDC524304 CTG524299:CTG524304 CJK524299:CJK524304 BZO524299:BZO524304 BPS524299:BPS524304 BFW524299:BFW524304 AWA524299:AWA524304 AME524299:AME524304 ACI524299:ACI524304 SM524299:SM524304 IQ524299:IQ524304 I524299:J524304 WVC458763:WVC458768 WLG458763:WLG458768 WBK458763:WBK458768 VRO458763:VRO458768 VHS458763:VHS458768 UXW458763:UXW458768 UOA458763:UOA458768 UEE458763:UEE458768 TUI458763:TUI458768 TKM458763:TKM458768 TAQ458763:TAQ458768 SQU458763:SQU458768 SGY458763:SGY458768 RXC458763:RXC458768 RNG458763:RNG458768 RDK458763:RDK458768 QTO458763:QTO458768 QJS458763:QJS458768 PZW458763:PZW458768 PQA458763:PQA458768 PGE458763:PGE458768 OWI458763:OWI458768 OMM458763:OMM458768 OCQ458763:OCQ458768 NSU458763:NSU458768 NIY458763:NIY458768 MZC458763:MZC458768 MPG458763:MPG458768 MFK458763:MFK458768 LVO458763:LVO458768 LLS458763:LLS458768 LBW458763:LBW458768 KSA458763:KSA458768 KIE458763:KIE458768 JYI458763:JYI458768 JOM458763:JOM458768 JEQ458763:JEQ458768 IUU458763:IUU458768 IKY458763:IKY458768 IBC458763:IBC458768 HRG458763:HRG458768 HHK458763:HHK458768 GXO458763:GXO458768 GNS458763:GNS458768 GDW458763:GDW458768 FUA458763:FUA458768 FKE458763:FKE458768 FAI458763:FAI458768 EQM458763:EQM458768 EGQ458763:EGQ458768 DWU458763:DWU458768 DMY458763:DMY458768 DDC458763:DDC458768 CTG458763:CTG458768 CJK458763:CJK458768 BZO458763:BZO458768 BPS458763:BPS458768 BFW458763:BFW458768 AWA458763:AWA458768 AME458763:AME458768 ACI458763:ACI458768 SM458763:SM458768 IQ458763:IQ458768 I458763:J458768 WVC393227:WVC393232 WLG393227:WLG393232 WBK393227:WBK393232 VRO393227:VRO393232 VHS393227:VHS393232 UXW393227:UXW393232 UOA393227:UOA393232 UEE393227:UEE393232 TUI393227:TUI393232 TKM393227:TKM393232 TAQ393227:TAQ393232 SQU393227:SQU393232 SGY393227:SGY393232 RXC393227:RXC393232 RNG393227:RNG393232 RDK393227:RDK393232 QTO393227:QTO393232 QJS393227:QJS393232 PZW393227:PZW393232 PQA393227:PQA393232 PGE393227:PGE393232 OWI393227:OWI393232 OMM393227:OMM393232 OCQ393227:OCQ393232 NSU393227:NSU393232 NIY393227:NIY393232 MZC393227:MZC393232 MPG393227:MPG393232 MFK393227:MFK393232 LVO393227:LVO393232 LLS393227:LLS393232 LBW393227:LBW393232 KSA393227:KSA393232 KIE393227:KIE393232 JYI393227:JYI393232 JOM393227:JOM393232 JEQ393227:JEQ393232 IUU393227:IUU393232 IKY393227:IKY393232 IBC393227:IBC393232 HRG393227:HRG393232 HHK393227:HHK393232 GXO393227:GXO393232 GNS393227:GNS393232 GDW393227:GDW393232 FUA393227:FUA393232 FKE393227:FKE393232 FAI393227:FAI393232 EQM393227:EQM393232 EGQ393227:EGQ393232 DWU393227:DWU393232 DMY393227:DMY393232 DDC393227:DDC393232 CTG393227:CTG393232 CJK393227:CJK393232 BZO393227:BZO393232 BPS393227:BPS393232 BFW393227:BFW393232 AWA393227:AWA393232 AME393227:AME393232 ACI393227:ACI393232 SM393227:SM393232 IQ393227:IQ393232 I393227:J393232 WVC327691:WVC327696 WLG327691:WLG327696 WBK327691:WBK327696 VRO327691:VRO327696 VHS327691:VHS327696 UXW327691:UXW327696 UOA327691:UOA327696 UEE327691:UEE327696 TUI327691:TUI327696 TKM327691:TKM327696 TAQ327691:TAQ327696 SQU327691:SQU327696 SGY327691:SGY327696 RXC327691:RXC327696 RNG327691:RNG327696 RDK327691:RDK327696 QTO327691:QTO327696 QJS327691:QJS327696 PZW327691:PZW327696 PQA327691:PQA327696 PGE327691:PGE327696 OWI327691:OWI327696 OMM327691:OMM327696 OCQ327691:OCQ327696 NSU327691:NSU327696 NIY327691:NIY327696 MZC327691:MZC327696 MPG327691:MPG327696 MFK327691:MFK327696 LVO327691:LVO327696 LLS327691:LLS327696 LBW327691:LBW327696 KSA327691:KSA327696 KIE327691:KIE327696 JYI327691:JYI327696 JOM327691:JOM327696 JEQ327691:JEQ327696 IUU327691:IUU327696 IKY327691:IKY327696 IBC327691:IBC327696 HRG327691:HRG327696 HHK327691:HHK327696 GXO327691:GXO327696 GNS327691:GNS327696 GDW327691:GDW327696 FUA327691:FUA327696 FKE327691:FKE327696 FAI327691:FAI327696 EQM327691:EQM327696 EGQ327691:EGQ327696 DWU327691:DWU327696 DMY327691:DMY327696 DDC327691:DDC327696 CTG327691:CTG327696 CJK327691:CJK327696 BZO327691:BZO327696 BPS327691:BPS327696 BFW327691:BFW327696 AWA327691:AWA327696 AME327691:AME327696 ACI327691:ACI327696 SM327691:SM327696 IQ327691:IQ327696 I327691:J327696 WVC262155:WVC262160 WLG262155:WLG262160 WBK262155:WBK262160 VRO262155:VRO262160 VHS262155:VHS262160 UXW262155:UXW262160 UOA262155:UOA262160 UEE262155:UEE262160 TUI262155:TUI262160 TKM262155:TKM262160 TAQ262155:TAQ262160 SQU262155:SQU262160 SGY262155:SGY262160 RXC262155:RXC262160 RNG262155:RNG262160 RDK262155:RDK262160 QTO262155:QTO262160 QJS262155:QJS262160 PZW262155:PZW262160 PQA262155:PQA262160 PGE262155:PGE262160 OWI262155:OWI262160 OMM262155:OMM262160 OCQ262155:OCQ262160 NSU262155:NSU262160 NIY262155:NIY262160 MZC262155:MZC262160 MPG262155:MPG262160 MFK262155:MFK262160 LVO262155:LVO262160 LLS262155:LLS262160 LBW262155:LBW262160 KSA262155:KSA262160 KIE262155:KIE262160 JYI262155:JYI262160 JOM262155:JOM262160 JEQ262155:JEQ262160 IUU262155:IUU262160 IKY262155:IKY262160 IBC262155:IBC262160 HRG262155:HRG262160 HHK262155:HHK262160 GXO262155:GXO262160 GNS262155:GNS262160 GDW262155:GDW262160 FUA262155:FUA262160 FKE262155:FKE262160 FAI262155:FAI262160 EQM262155:EQM262160 EGQ262155:EGQ262160 DWU262155:DWU262160 DMY262155:DMY262160 DDC262155:DDC262160 CTG262155:CTG262160 CJK262155:CJK262160 BZO262155:BZO262160 BPS262155:BPS262160 BFW262155:BFW262160 AWA262155:AWA262160 AME262155:AME262160 ACI262155:ACI262160 SM262155:SM262160 IQ262155:IQ262160 I262155:J262160 WVC196619:WVC196624 WLG196619:WLG196624 WBK196619:WBK196624 VRO196619:VRO196624 VHS196619:VHS196624 UXW196619:UXW196624 UOA196619:UOA196624 UEE196619:UEE196624 TUI196619:TUI196624 TKM196619:TKM196624 TAQ196619:TAQ196624 SQU196619:SQU196624 SGY196619:SGY196624 RXC196619:RXC196624 RNG196619:RNG196624 RDK196619:RDK196624 QTO196619:QTO196624 QJS196619:QJS196624 PZW196619:PZW196624 PQA196619:PQA196624 PGE196619:PGE196624 OWI196619:OWI196624 OMM196619:OMM196624 OCQ196619:OCQ196624 NSU196619:NSU196624 NIY196619:NIY196624 MZC196619:MZC196624 MPG196619:MPG196624 MFK196619:MFK196624 LVO196619:LVO196624 LLS196619:LLS196624 LBW196619:LBW196624 KSA196619:KSA196624 KIE196619:KIE196624 JYI196619:JYI196624 JOM196619:JOM196624 JEQ196619:JEQ196624 IUU196619:IUU196624 IKY196619:IKY196624 IBC196619:IBC196624 HRG196619:HRG196624 HHK196619:HHK196624 GXO196619:GXO196624 GNS196619:GNS196624 GDW196619:GDW196624 FUA196619:FUA196624 FKE196619:FKE196624 FAI196619:FAI196624 EQM196619:EQM196624 EGQ196619:EGQ196624 DWU196619:DWU196624 DMY196619:DMY196624 DDC196619:DDC196624 CTG196619:CTG196624 CJK196619:CJK196624 BZO196619:BZO196624 BPS196619:BPS196624 BFW196619:BFW196624 AWA196619:AWA196624 AME196619:AME196624 ACI196619:ACI196624 SM196619:SM196624 IQ196619:IQ196624 I196619:J196624 WVC131083:WVC131088 WLG131083:WLG131088 WBK131083:WBK131088 VRO131083:VRO131088 VHS131083:VHS131088 UXW131083:UXW131088 UOA131083:UOA131088 UEE131083:UEE131088 TUI131083:TUI131088 TKM131083:TKM131088 TAQ131083:TAQ131088 SQU131083:SQU131088 SGY131083:SGY131088 RXC131083:RXC131088 RNG131083:RNG131088 RDK131083:RDK131088 QTO131083:QTO131088 QJS131083:QJS131088 PZW131083:PZW131088 PQA131083:PQA131088 PGE131083:PGE131088 OWI131083:OWI131088 OMM131083:OMM131088 OCQ131083:OCQ131088 NSU131083:NSU131088 NIY131083:NIY131088 MZC131083:MZC131088 MPG131083:MPG131088 MFK131083:MFK131088 LVO131083:LVO131088 LLS131083:LLS131088 LBW131083:LBW131088 KSA131083:KSA131088 KIE131083:KIE131088 JYI131083:JYI131088 JOM131083:JOM131088 JEQ131083:JEQ131088 IUU131083:IUU131088 IKY131083:IKY131088 IBC131083:IBC131088 HRG131083:HRG131088 HHK131083:HHK131088 GXO131083:GXO131088 GNS131083:GNS131088 GDW131083:GDW131088 FUA131083:FUA131088 FKE131083:FKE131088 FAI131083:FAI131088 EQM131083:EQM131088 EGQ131083:EGQ131088 DWU131083:DWU131088 DMY131083:DMY131088 DDC131083:DDC131088 CTG131083:CTG131088 CJK131083:CJK131088 BZO131083:BZO131088 BPS131083:BPS131088 BFW131083:BFW131088 AWA131083:AWA131088 AME131083:AME131088 ACI131083:ACI131088 SM131083:SM131088 IQ131083:IQ131088 I131083:J131088 WVC65547:WVC65552 WLG65547:WLG65552 WBK65547:WBK65552 VRO65547:VRO65552 VHS65547:VHS65552 UXW65547:UXW65552 UOA65547:UOA65552 UEE65547:UEE65552 TUI65547:TUI65552 TKM65547:TKM65552 TAQ65547:TAQ65552 SQU65547:SQU65552 SGY65547:SGY65552 RXC65547:RXC65552 RNG65547:RNG65552 RDK65547:RDK65552 QTO65547:QTO65552 QJS65547:QJS65552 PZW65547:PZW65552 PQA65547:PQA65552 PGE65547:PGE65552 OWI65547:OWI65552 OMM65547:OMM65552 OCQ65547:OCQ65552 NSU65547:NSU65552 NIY65547:NIY65552 MZC65547:MZC65552 MPG65547:MPG65552 MFK65547:MFK65552 LVO65547:LVO65552 LLS65547:LLS65552 LBW65547:LBW65552 KSA65547:KSA65552 KIE65547:KIE65552 JYI65547:JYI65552 JOM65547:JOM65552 JEQ65547:JEQ65552 IUU65547:IUU65552 IKY65547:IKY65552 IBC65547:IBC65552 HRG65547:HRG65552 HHK65547:HHK65552 GXO65547:GXO65552 GNS65547:GNS65552 GDW65547:GDW65552 FUA65547:FUA65552 FKE65547:FKE65552 FAI65547:FAI65552 EQM65547:EQM65552 EGQ65547:EGQ65552 DWU65547:DWU65552 DMY65547:DMY65552 DDC65547:DDC65552 CTG65547:CTG65552 CJK65547:CJK65552 BZO65547:BZO65552 BPS65547:BPS65552 BFW65547:BFW65552 AWA65547:AWA65552 AME65547:AME65552 ACI65547:ACI65552 SM65547:SM65552 IQ65547:IQ65552 I65547:J65552 WVC982969:WVC982970 WLG982969:WLG982970 WBK982969:WBK982970 VRO982969:VRO982970 VHS982969:VHS982970 UXW982969:UXW982970 UOA982969:UOA982970 UEE982969:UEE982970 TUI982969:TUI982970 TKM982969:TKM982970 TAQ982969:TAQ982970 SQU982969:SQU982970 SGY982969:SGY982970 RXC982969:RXC982970 RNG982969:RNG982970 RDK982969:RDK982970 QTO982969:QTO982970 QJS982969:QJS982970 PZW982969:PZW982970 PQA982969:PQA982970 PGE982969:PGE982970 OWI982969:OWI982970 OMM982969:OMM982970 OCQ982969:OCQ982970 NSU982969:NSU982970 NIY982969:NIY982970 MZC982969:MZC982970 MPG982969:MPG982970 MFK982969:MFK982970 LVO982969:LVO982970 LLS982969:LLS982970 LBW982969:LBW982970 KSA982969:KSA982970 KIE982969:KIE982970 JYI982969:JYI982970 JOM982969:JOM982970 JEQ982969:JEQ982970 IUU982969:IUU982970 IKY982969:IKY982970 IBC982969:IBC982970 HRG982969:HRG982970 HHK982969:HHK982970 GXO982969:GXO982970 GNS982969:GNS982970 GDW982969:GDW982970 FUA982969:FUA982970 FKE982969:FKE982970 FAI982969:FAI982970 EQM982969:EQM982970 EGQ982969:EGQ982970 DWU982969:DWU982970 DMY982969:DMY982970 DDC982969:DDC982970 CTG982969:CTG982970 CJK982969:CJK982970 BZO982969:BZO982970 BPS982969:BPS982970 BFW982969:BFW982970 AWA982969:AWA982970 AME982969:AME982970 ACI982969:ACI982970 SM982969:SM982970 IQ982969:IQ982970 I982969:J982970 WVC917433:WVC917434 WLG917433:WLG917434 WBK917433:WBK917434 VRO917433:VRO917434 VHS917433:VHS917434 UXW917433:UXW917434 UOA917433:UOA917434 UEE917433:UEE917434 TUI917433:TUI917434 TKM917433:TKM917434 TAQ917433:TAQ917434 SQU917433:SQU917434 SGY917433:SGY917434 RXC917433:RXC917434 RNG917433:RNG917434 RDK917433:RDK917434 QTO917433:QTO917434 QJS917433:QJS917434 PZW917433:PZW917434 PQA917433:PQA917434 PGE917433:PGE917434 OWI917433:OWI917434 OMM917433:OMM917434 OCQ917433:OCQ917434 NSU917433:NSU917434 NIY917433:NIY917434 MZC917433:MZC917434 MPG917433:MPG917434 MFK917433:MFK917434 LVO917433:LVO917434 LLS917433:LLS917434 LBW917433:LBW917434 KSA917433:KSA917434 KIE917433:KIE917434 JYI917433:JYI917434 JOM917433:JOM917434 JEQ917433:JEQ917434 IUU917433:IUU917434 IKY917433:IKY917434 IBC917433:IBC917434 HRG917433:HRG917434 HHK917433:HHK917434 GXO917433:GXO917434 GNS917433:GNS917434 GDW917433:GDW917434 FUA917433:FUA917434 FKE917433:FKE917434 FAI917433:FAI917434 EQM917433:EQM917434 EGQ917433:EGQ917434 DWU917433:DWU917434 DMY917433:DMY917434 DDC917433:DDC917434 CTG917433:CTG917434 CJK917433:CJK917434 BZO917433:BZO917434 BPS917433:BPS917434 BFW917433:BFW917434 AWA917433:AWA917434 AME917433:AME917434 ACI917433:ACI917434 SM917433:SM917434 IQ917433:IQ917434 I917433:J917434 WVC851897:WVC851898 WLG851897:WLG851898 WBK851897:WBK851898 VRO851897:VRO851898 VHS851897:VHS851898 UXW851897:UXW851898 UOA851897:UOA851898 UEE851897:UEE851898 TUI851897:TUI851898 TKM851897:TKM851898 TAQ851897:TAQ851898 SQU851897:SQU851898 SGY851897:SGY851898 RXC851897:RXC851898 RNG851897:RNG851898 RDK851897:RDK851898 QTO851897:QTO851898 QJS851897:QJS851898 PZW851897:PZW851898 PQA851897:PQA851898 PGE851897:PGE851898 OWI851897:OWI851898 OMM851897:OMM851898 OCQ851897:OCQ851898 NSU851897:NSU851898 NIY851897:NIY851898 MZC851897:MZC851898 MPG851897:MPG851898 MFK851897:MFK851898 LVO851897:LVO851898 LLS851897:LLS851898 LBW851897:LBW851898 KSA851897:KSA851898 KIE851897:KIE851898 JYI851897:JYI851898 JOM851897:JOM851898 JEQ851897:JEQ851898 IUU851897:IUU851898 IKY851897:IKY851898 IBC851897:IBC851898 HRG851897:HRG851898 HHK851897:HHK851898 GXO851897:GXO851898 GNS851897:GNS851898 GDW851897:GDW851898 FUA851897:FUA851898 FKE851897:FKE851898 FAI851897:FAI851898 EQM851897:EQM851898 EGQ851897:EGQ851898 DWU851897:DWU851898 DMY851897:DMY851898 DDC851897:DDC851898 CTG851897:CTG851898 CJK851897:CJK851898 BZO851897:BZO851898 BPS851897:BPS851898 BFW851897:BFW851898 AWA851897:AWA851898 AME851897:AME851898 ACI851897:ACI851898 SM851897:SM851898 IQ851897:IQ851898 I851897:J851898 WVC786361:WVC786362 WLG786361:WLG786362 WBK786361:WBK786362 VRO786361:VRO786362 VHS786361:VHS786362 UXW786361:UXW786362 UOA786361:UOA786362 UEE786361:UEE786362 TUI786361:TUI786362 TKM786361:TKM786362 TAQ786361:TAQ786362 SQU786361:SQU786362 SGY786361:SGY786362 RXC786361:RXC786362 RNG786361:RNG786362 RDK786361:RDK786362 QTO786361:QTO786362 QJS786361:QJS786362 PZW786361:PZW786362 PQA786361:PQA786362 PGE786361:PGE786362 OWI786361:OWI786362 OMM786361:OMM786362 OCQ786361:OCQ786362 NSU786361:NSU786362 NIY786361:NIY786362 MZC786361:MZC786362 MPG786361:MPG786362 MFK786361:MFK786362 LVO786361:LVO786362 LLS786361:LLS786362 LBW786361:LBW786362 KSA786361:KSA786362 KIE786361:KIE786362 JYI786361:JYI786362 JOM786361:JOM786362 JEQ786361:JEQ786362 IUU786361:IUU786362 IKY786361:IKY786362 IBC786361:IBC786362 HRG786361:HRG786362 HHK786361:HHK786362 GXO786361:GXO786362 GNS786361:GNS786362 GDW786361:GDW786362 FUA786361:FUA786362 FKE786361:FKE786362 FAI786361:FAI786362 EQM786361:EQM786362 EGQ786361:EGQ786362 DWU786361:DWU786362 DMY786361:DMY786362 DDC786361:DDC786362 CTG786361:CTG786362 CJK786361:CJK786362 BZO786361:BZO786362 BPS786361:BPS786362 BFW786361:BFW786362 AWA786361:AWA786362 AME786361:AME786362 ACI786361:ACI786362 SM786361:SM786362 IQ786361:IQ786362 I786361:J786362 WVC720825:WVC720826 WLG720825:WLG720826 WBK720825:WBK720826 VRO720825:VRO720826 VHS720825:VHS720826 UXW720825:UXW720826 UOA720825:UOA720826 UEE720825:UEE720826 TUI720825:TUI720826 TKM720825:TKM720826 TAQ720825:TAQ720826 SQU720825:SQU720826 SGY720825:SGY720826 RXC720825:RXC720826 RNG720825:RNG720826 RDK720825:RDK720826 QTO720825:QTO720826 QJS720825:QJS720826 PZW720825:PZW720826 PQA720825:PQA720826 PGE720825:PGE720826 OWI720825:OWI720826 OMM720825:OMM720826 OCQ720825:OCQ720826 NSU720825:NSU720826 NIY720825:NIY720826 MZC720825:MZC720826 MPG720825:MPG720826 MFK720825:MFK720826 LVO720825:LVO720826 LLS720825:LLS720826 LBW720825:LBW720826 KSA720825:KSA720826 KIE720825:KIE720826 JYI720825:JYI720826 JOM720825:JOM720826 JEQ720825:JEQ720826 IUU720825:IUU720826 IKY720825:IKY720826 IBC720825:IBC720826 HRG720825:HRG720826 HHK720825:HHK720826 GXO720825:GXO720826 GNS720825:GNS720826 GDW720825:GDW720826 FUA720825:FUA720826 FKE720825:FKE720826 FAI720825:FAI720826 EQM720825:EQM720826 EGQ720825:EGQ720826 DWU720825:DWU720826 DMY720825:DMY720826 DDC720825:DDC720826 CTG720825:CTG720826 CJK720825:CJK720826 BZO720825:BZO720826 BPS720825:BPS720826 BFW720825:BFW720826 AWA720825:AWA720826 AME720825:AME720826 ACI720825:ACI720826 SM720825:SM720826 IQ720825:IQ720826 I720825:J720826 WVC655289:WVC655290 WLG655289:WLG655290 WBK655289:WBK655290 VRO655289:VRO655290 VHS655289:VHS655290 UXW655289:UXW655290 UOA655289:UOA655290 UEE655289:UEE655290 TUI655289:TUI655290 TKM655289:TKM655290 TAQ655289:TAQ655290 SQU655289:SQU655290 SGY655289:SGY655290 RXC655289:RXC655290 RNG655289:RNG655290 RDK655289:RDK655290 QTO655289:QTO655290 QJS655289:QJS655290 PZW655289:PZW655290 PQA655289:PQA655290 PGE655289:PGE655290 OWI655289:OWI655290 OMM655289:OMM655290 OCQ655289:OCQ655290 NSU655289:NSU655290 NIY655289:NIY655290 MZC655289:MZC655290 MPG655289:MPG655290 MFK655289:MFK655290 LVO655289:LVO655290 LLS655289:LLS655290 LBW655289:LBW655290 KSA655289:KSA655290 KIE655289:KIE655290 JYI655289:JYI655290 JOM655289:JOM655290 JEQ655289:JEQ655290 IUU655289:IUU655290 IKY655289:IKY655290 IBC655289:IBC655290 HRG655289:HRG655290 HHK655289:HHK655290 GXO655289:GXO655290 GNS655289:GNS655290 GDW655289:GDW655290 FUA655289:FUA655290 FKE655289:FKE655290 FAI655289:FAI655290 EQM655289:EQM655290 EGQ655289:EGQ655290 DWU655289:DWU655290 DMY655289:DMY655290 DDC655289:DDC655290 CTG655289:CTG655290 CJK655289:CJK655290 BZO655289:BZO655290 BPS655289:BPS655290 BFW655289:BFW655290 AWA655289:AWA655290 AME655289:AME655290 ACI655289:ACI655290 SM655289:SM655290 IQ655289:IQ655290 I655289:J655290 WVC589753:WVC589754 WLG589753:WLG589754 WBK589753:WBK589754 VRO589753:VRO589754 VHS589753:VHS589754 UXW589753:UXW589754 UOA589753:UOA589754 UEE589753:UEE589754 TUI589753:TUI589754 TKM589753:TKM589754 TAQ589753:TAQ589754 SQU589753:SQU589754 SGY589753:SGY589754 RXC589753:RXC589754 RNG589753:RNG589754 RDK589753:RDK589754 QTO589753:QTO589754 QJS589753:QJS589754 PZW589753:PZW589754 PQA589753:PQA589754 PGE589753:PGE589754 OWI589753:OWI589754 OMM589753:OMM589754 OCQ589753:OCQ589754 NSU589753:NSU589754 NIY589753:NIY589754 MZC589753:MZC589754 MPG589753:MPG589754 MFK589753:MFK589754 LVO589753:LVO589754 LLS589753:LLS589754 LBW589753:LBW589754 KSA589753:KSA589754 KIE589753:KIE589754 JYI589753:JYI589754 JOM589753:JOM589754 JEQ589753:JEQ589754 IUU589753:IUU589754 IKY589753:IKY589754 IBC589753:IBC589754 HRG589753:HRG589754 HHK589753:HHK589754 GXO589753:GXO589754 GNS589753:GNS589754 GDW589753:GDW589754 FUA589753:FUA589754 FKE589753:FKE589754 FAI589753:FAI589754 EQM589753:EQM589754 EGQ589753:EGQ589754 DWU589753:DWU589754 DMY589753:DMY589754 DDC589753:DDC589754 CTG589753:CTG589754 CJK589753:CJK589754 BZO589753:BZO589754 BPS589753:BPS589754 BFW589753:BFW589754 AWA589753:AWA589754 AME589753:AME589754 ACI589753:ACI589754 SM589753:SM589754 IQ589753:IQ589754 I589753:J589754 WVC524217:WVC524218 WLG524217:WLG524218 WBK524217:WBK524218 VRO524217:VRO524218 VHS524217:VHS524218 UXW524217:UXW524218 UOA524217:UOA524218 UEE524217:UEE524218 TUI524217:TUI524218 TKM524217:TKM524218 TAQ524217:TAQ524218 SQU524217:SQU524218 SGY524217:SGY524218 RXC524217:RXC524218 RNG524217:RNG524218 RDK524217:RDK524218 QTO524217:QTO524218 QJS524217:QJS524218 PZW524217:PZW524218 PQA524217:PQA524218 PGE524217:PGE524218 OWI524217:OWI524218 OMM524217:OMM524218 OCQ524217:OCQ524218 NSU524217:NSU524218 NIY524217:NIY524218 MZC524217:MZC524218 MPG524217:MPG524218 MFK524217:MFK524218 LVO524217:LVO524218 LLS524217:LLS524218 LBW524217:LBW524218 KSA524217:KSA524218 KIE524217:KIE524218 JYI524217:JYI524218 JOM524217:JOM524218 JEQ524217:JEQ524218 IUU524217:IUU524218 IKY524217:IKY524218 IBC524217:IBC524218 HRG524217:HRG524218 HHK524217:HHK524218 GXO524217:GXO524218 GNS524217:GNS524218 GDW524217:GDW524218 FUA524217:FUA524218 FKE524217:FKE524218 FAI524217:FAI524218 EQM524217:EQM524218 EGQ524217:EGQ524218 DWU524217:DWU524218 DMY524217:DMY524218 DDC524217:DDC524218 CTG524217:CTG524218 CJK524217:CJK524218 BZO524217:BZO524218 BPS524217:BPS524218 BFW524217:BFW524218 AWA524217:AWA524218 AME524217:AME524218 ACI524217:ACI524218 SM524217:SM524218 IQ524217:IQ524218 I524217:J524218 WVC458681:WVC458682 WLG458681:WLG458682 WBK458681:WBK458682 VRO458681:VRO458682 VHS458681:VHS458682 UXW458681:UXW458682 UOA458681:UOA458682 UEE458681:UEE458682 TUI458681:TUI458682 TKM458681:TKM458682 TAQ458681:TAQ458682 SQU458681:SQU458682 SGY458681:SGY458682 RXC458681:RXC458682 RNG458681:RNG458682 RDK458681:RDK458682 QTO458681:QTO458682 QJS458681:QJS458682 PZW458681:PZW458682 PQA458681:PQA458682 PGE458681:PGE458682 OWI458681:OWI458682 OMM458681:OMM458682 OCQ458681:OCQ458682 NSU458681:NSU458682 NIY458681:NIY458682 MZC458681:MZC458682 MPG458681:MPG458682 MFK458681:MFK458682 LVO458681:LVO458682 LLS458681:LLS458682 LBW458681:LBW458682 KSA458681:KSA458682 KIE458681:KIE458682 JYI458681:JYI458682 JOM458681:JOM458682 JEQ458681:JEQ458682 IUU458681:IUU458682 IKY458681:IKY458682 IBC458681:IBC458682 HRG458681:HRG458682 HHK458681:HHK458682 GXO458681:GXO458682 GNS458681:GNS458682 GDW458681:GDW458682 FUA458681:FUA458682 FKE458681:FKE458682 FAI458681:FAI458682 EQM458681:EQM458682 EGQ458681:EGQ458682 DWU458681:DWU458682 DMY458681:DMY458682 DDC458681:DDC458682 CTG458681:CTG458682 CJK458681:CJK458682 BZO458681:BZO458682 BPS458681:BPS458682 BFW458681:BFW458682 AWA458681:AWA458682 AME458681:AME458682 ACI458681:ACI458682 SM458681:SM458682 IQ458681:IQ458682 I458681:J458682 WVC393145:WVC393146 WLG393145:WLG393146 WBK393145:WBK393146 VRO393145:VRO393146 VHS393145:VHS393146 UXW393145:UXW393146 UOA393145:UOA393146 UEE393145:UEE393146 TUI393145:TUI393146 TKM393145:TKM393146 TAQ393145:TAQ393146 SQU393145:SQU393146 SGY393145:SGY393146 RXC393145:RXC393146 RNG393145:RNG393146 RDK393145:RDK393146 QTO393145:QTO393146 QJS393145:QJS393146 PZW393145:PZW393146 PQA393145:PQA393146 PGE393145:PGE393146 OWI393145:OWI393146 OMM393145:OMM393146 OCQ393145:OCQ393146 NSU393145:NSU393146 NIY393145:NIY393146 MZC393145:MZC393146 MPG393145:MPG393146 MFK393145:MFK393146 LVO393145:LVO393146 LLS393145:LLS393146 LBW393145:LBW393146 KSA393145:KSA393146 KIE393145:KIE393146 JYI393145:JYI393146 JOM393145:JOM393146 JEQ393145:JEQ393146 IUU393145:IUU393146 IKY393145:IKY393146 IBC393145:IBC393146 HRG393145:HRG393146 HHK393145:HHK393146 GXO393145:GXO393146 GNS393145:GNS393146 GDW393145:GDW393146 FUA393145:FUA393146 FKE393145:FKE393146 FAI393145:FAI393146 EQM393145:EQM393146 EGQ393145:EGQ393146 DWU393145:DWU393146 DMY393145:DMY393146 DDC393145:DDC393146 CTG393145:CTG393146 CJK393145:CJK393146 BZO393145:BZO393146 BPS393145:BPS393146 BFW393145:BFW393146 AWA393145:AWA393146 AME393145:AME393146 ACI393145:ACI393146 SM393145:SM393146 IQ393145:IQ393146 I393145:J393146 WVC327609:WVC327610 WLG327609:WLG327610 WBK327609:WBK327610 VRO327609:VRO327610 VHS327609:VHS327610 UXW327609:UXW327610 UOA327609:UOA327610 UEE327609:UEE327610 TUI327609:TUI327610 TKM327609:TKM327610 TAQ327609:TAQ327610 SQU327609:SQU327610 SGY327609:SGY327610 RXC327609:RXC327610 RNG327609:RNG327610 RDK327609:RDK327610 QTO327609:QTO327610 QJS327609:QJS327610 PZW327609:PZW327610 PQA327609:PQA327610 PGE327609:PGE327610 OWI327609:OWI327610 OMM327609:OMM327610 OCQ327609:OCQ327610 NSU327609:NSU327610 NIY327609:NIY327610 MZC327609:MZC327610 MPG327609:MPG327610 MFK327609:MFK327610 LVO327609:LVO327610 LLS327609:LLS327610 LBW327609:LBW327610 KSA327609:KSA327610 KIE327609:KIE327610 JYI327609:JYI327610 JOM327609:JOM327610 JEQ327609:JEQ327610 IUU327609:IUU327610 IKY327609:IKY327610 IBC327609:IBC327610 HRG327609:HRG327610 HHK327609:HHK327610 GXO327609:GXO327610 GNS327609:GNS327610 GDW327609:GDW327610 FUA327609:FUA327610 FKE327609:FKE327610 FAI327609:FAI327610 EQM327609:EQM327610 EGQ327609:EGQ327610 DWU327609:DWU327610 DMY327609:DMY327610 DDC327609:DDC327610 CTG327609:CTG327610 CJK327609:CJK327610 BZO327609:BZO327610 BPS327609:BPS327610 BFW327609:BFW327610 AWA327609:AWA327610 AME327609:AME327610 ACI327609:ACI327610 SM327609:SM327610 IQ327609:IQ327610 I327609:J327610 WVC262073:WVC262074 WLG262073:WLG262074 WBK262073:WBK262074 VRO262073:VRO262074 VHS262073:VHS262074 UXW262073:UXW262074 UOA262073:UOA262074 UEE262073:UEE262074 TUI262073:TUI262074 TKM262073:TKM262074 TAQ262073:TAQ262074 SQU262073:SQU262074 SGY262073:SGY262074 RXC262073:RXC262074 RNG262073:RNG262074 RDK262073:RDK262074 QTO262073:QTO262074 QJS262073:QJS262074 PZW262073:PZW262074 PQA262073:PQA262074 PGE262073:PGE262074 OWI262073:OWI262074 OMM262073:OMM262074 OCQ262073:OCQ262074 NSU262073:NSU262074 NIY262073:NIY262074 MZC262073:MZC262074 MPG262073:MPG262074 MFK262073:MFK262074 LVO262073:LVO262074 LLS262073:LLS262074 LBW262073:LBW262074 KSA262073:KSA262074 KIE262073:KIE262074 JYI262073:JYI262074 JOM262073:JOM262074 JEQ262073:JEQ262074 IUU262073:IUU262074 IKY262073:IKY262074 IBC262073:IBC262074 HRG262073:HRG262074 HHK262073:HHK262074 GXO262073:GXO262074 GNS262073:GNS262074 GDW262073:GDW262074 FUA262073:FUA262074 FKE262073:FKE262074 FAI262073:FAI262074 EQM262073:EQM262074 EGQ262073:EGQ262074 DWU262073:DWU262074 DMY262073:DMY262074 DDC262073:DDC262074 CTG262073:CTG262074 CJK262073:CJK262074 BZO262073:BZO262074 BPS262073:BPS262074 BFW262073:BFW262074 AWA262073:AWA262074 AME262073:AME262074 ACI262073:ACI262074 SM262073:SM262074 IQ262073:IQ262074 I262073:J262074 WVC196537:WVC196538 WLG196537:WLG196538 WBK196537:WBK196538 VRO196537:VRO196538 VHS196537:VHS196538 UXW196537:UXW196538 UOA196537:UOA196538 UEE196537:UEE196538 TUI196537:TUI196538 TKM196537:TKM196538 TAQ196537:TAQ196538 SQU196537:SQU196538 SGY196537:SGY196538 RXC196537:RXC196538 RNG196537:RNG196538 RDK196537:RDK196538 QTO196537:QTO196538 QJS196537:QJS196538 PZW196537:PZW196538 PQA196537:PQA196538 PGE196537:PGE196538 OWI196537:OWI196538 OMM196537:OMM196538 OCQ196537:OCQ196538 NSU196537:NSU196538 NIY196537:NIY196538 MZC196537:MZC196538 MPG196537:MPG196538 MFK196537:MFK196538 LVO196537:LVO196538 LLS196537:LLS196538 LBW196537:LBW196538 KSA196537:KSA196538 KIE196537:KIE196538 JYI196537:JYI196538 JOM196537:JOM196538 JEQ196537:JEQ196538 IUU196537:IUU196538 IKY196537:IKY196538 IBC196537:IBC196538 HRG196537:HRG196538 HHK196537:HHK196538 GXO196537:GXO196538 GNS196537:GNS196538 GDW196537:GDW196538 FUA196537:FUA196538 FKE196537:FKE196538 FAI196537:FAI196538 EQM196537:EQM196538 EGQ196537:EGQ196538 DWU196537:DWU196538 DMY196537:DMY196538 DDC196537:DDC196538 CTG196537:CTG196538 CJK196537:CJK196538 BZO196537:BZO196538 BPS196537:BPS196538 BFW196537:BFW196538 AWA196537:AWA196538 AME196537:AME196538 ACI196537:ACI196538 SM196537:SM196538 IQ196537:IQ196538 I196537:J196538 WVC131001:WVC131002 WLG131001:WLG131002 WBK131001:WBK131002 VRO131001:VRO131002 VHS131001:VHS131002 UXW131001:UXW131002 UOA131001:UOA131002 UEE131001:UEE131002 TUI131001:TUI131002 TKM131001:TKM131002 TAQ131001:TAQ131002 SQU131001:SQU131002 SGY131001:SGY131002 RXC131001:RXC131002 RNG131001:RNG131002 RDK131001:RDK131002 QTO131001:QTO131002 QJS131001:QJS131002 PZW131001:PZW131002 PQA131001:PQA131002 PGE131001:PGE131002 OWI131001:OWI131002 OMM131001:OMM131002 OCQ131001:OCQ131002 NSU131001:NSU131002 NIY131001:NIY131002 MZC131001:MZC131002 MPG131001:MPG131002 MFK131001:MFK131002 LVO131001:LVO131002 LLS131001:LLS131002 LBW131001:LBW131002 KSA131001:KSA131002 KIE131001:KIE131002 JYI131001:JYI131002 JOM131001:JOM131002 JEQ131001:JEQ131002 IUU131001:IUU131002 IKY131001:IKY131002 IBC131001:IBC131002 HRG131001:HRG131002 HHK131001:HHK131002 GXO131001:GXO131002 GNS131001:GNS131002 GDW131001:GDW131002 FUA131001:FUA131002 FKE131001:FKE131002 FAI131001:FAI131002 EQM131001:EQM131002 EGQ131001:EGQ131002 DWU131001:DWU131002 DMY131001:DMY131002 DDC131001:DDC131002 CTG131001:CTG131002 CJK131001:CJK131002 BZO131001:BZO131002 BPS131001:BPS131002 BFW131001:BFW131002 AWA131001:AWA131002 AME131001:AME131002 ACI131001:ACI131002 SM131001:SM131002 IQ131001:IQ131002 I131001:J131002 WVC65465:WVC65466 WLG65465:WLG65466 WBK65465:WBK65466 VRO65465:VRO65466 VHS65465:VHS65466 UXW65465:UXW65466 UOA65465:UOA65466 UEE65465:UEE65466 TUI65465:TUI65466 TKM65465:TKM65466 TAQ65465:TAQ65466 SQU65465:SQU65466 SGY65465:SGY65466 RXC65465:RXC65466 RNG65465:RNG65466 RDK65465:RDK65466 QTO65465:QTO65466 QJS65465:QJS65466 PZW65465:PZW65466 PQA65465:PQA65466 PGE65465:PGE65466 OWI65465:OWI65466 OMM65465:OMM65466 OCQ65465:OCQ65466 NSU65465:NSU65466 NIY65465:NIY65466 MZC65465:MZC65466 MPG65465:MPG65466 MFK65465:MFK65466 LVO65465:LVO65466 LLS65465:LLS65466 LBW65465:LBW65466 KSA65465:KSA65466 KIE65465:KIE65466 JYI65465:JYI65466 JOM65465:JOM65466 JEQ65465:JEQ65466 IUU65465:IUU65466 IKY65465:IKY65466 IBC65465:IBC65466 HRG65465:HRG65466 HHK65465:HHK65466 GXO65465:GXO65466 GNS65465:GNS65466 GDW65465:GDW65466 FUA65465:FUA65466 FKE65465:FKE65466 FAI65465:FAI65466 EQM65465:EQM65466 EGQ65465:EGQ65466 DWU65465:DWU65466 DMY65465:DMY65466 DDC65465:DDC65466 CTG65465:CTG65466 CJK65465:CJK65466 BZO65465:BZO65466 BPS65465:BPS65466 BFW65465:BFW65466 AWA65465:AWA65466 AME65465:AME65466 ACI65465:ACI65466 SM65465:SM65466 IQ65465:IQ65466 I65465:J65466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4F2F506B-0040-40ED-B1BA-0160ACA2378F}">
      <formula1>"Personnel,Investissement,Prestations externes,Communication,Déplacement,Contribution en nature"</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AECAAFEE-81A0-44B3-B902-25AFB168EDC8}">
          <x14:formula1>
            <xm:f>Feuil13!$A$1:$A$7</xm:f>
          </x14:formula1>
          <xm:sqref>G8:G42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AD1D-7ACA-4C46-B1EB-3E21A8ED6C9D}">
  <sheetPr>
    <tabColor theme="3"/>
  </sheetPr>
  <dimension ref="A1:R66"/>
  <sheetViews>
    <sheetView topLeftCell="A15" zoomScaleNormal="10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1.710937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2.28515625" style="1" bestFit="1" customWidth="1"/>
    <col min="62" max="62" width="11.5703125" style="1" bestFit="1" customWidth="1"/>
    <col min="63" max="63" width="13" style="1" customWidth="1"/>
    <col min="64" max="64" width="13.42578125" style="1" customWidth="1"/>
    <col min="65" max="65" width="13.285156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81</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c r="B8" s="13"/>
      <c r="C8" s="14"/>
      <c r="D8" s="14"/>
      <c r="E8" s="15"/>
      <c r="F8" s="16"/>
      <c r="G8" s="16"/>
      <c r="H8" s="33">
        <f>E8*F8</f>
        <v>0</v>
      </c>
      <c r="I8" s="15"/>
      <c r="J8" s="17"/>
      <c r="K8" s="17"/>
      <c r="L8" s="17"/>
      <c r="M8" s="18"/>
      <c r="N8" s="19"/>
      <c r="O8" s="19"/>
      <c r="P8" s="19"/>
      <c r="Q8" s="33" t="str">
        <f>IF((J8+K8+L8+M8+N8+O8+P8)=H8,"OK","Erreur/Errore")</f>
        <v>OK</v>
      </c>
      <c r="R8" s="114"/>
    </row>
    <row r="9" spans="1:18" ht="26.1" customHeight="1" x14ac:dyDescent="0.2">
      <c r="A9" s="14"/>
      <c r="B9" s="13"/>
      <c r="C9" s="14"/>
      <c r="D9" s="14"/>
      <c r="E9" s="15"/>
      <c r="F9" s="16"/>
      <c r="G9" s="16"/>
      <c r="H9" s="33">
        <f t="shared" ref="H9:H11"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0</v>
      </c>
      <c r="I43" s="32"/>
      <c r="J43" s="29">
        <f t="shared" ref="J43:P43" si="3">SUBTOTAL(9,J8:J42)</f>
        <v>0</v>
      </c>
      <c r="K43" s="29">
        <f t="shared" si="3"/>
        <v>0</v>
      </c>
      <c r="L43" s="29">
        <f t="shared" si="3"/>
        <v>0</v>
      </c>
      <c r="M43" s="29">
        <f t="shared" si="3"/>
        <v>0</v>
      </c>
      <c r="N43" s="29">
        <f t="shared" si="3"/>
        <v>0</v>
      </c>
      <c r="O43" s="29">
        <f t="shared" si="3"/>
        <v>0</v>
      </c>
      <c r="P43" s="29">
        <f t="shared" si="3"/>
        <v>0</v>
      </c>
      <c r="Q43" s="29">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 t="shared" si="4"/>
        <v>0</v>
      </c>
      <c r="M48" s="112">
        <f t="shared" si="4"/>
        <v>0</v>
      </c>
      <c r="N48" s="112">
        <f t="shared" si="4"/>
        <v>0</v>
      </c>
      <c r="O48" s="112">
        <f t="shared" si="4"/>
        <v>0</v>
      </c>
      <c r="P48" s="112">
        <f t="shared" si="4"/>
        <v>0</v>
      </c>
      <c r="Q48" s="107">
        <f>ROUND(SUM(J48:P48),13)</f>
        <v>0</v>
      </c>
    </row>
    <row r="49" spans="1:17" s="82" customFormat="1" x14ac:dyDescent="0.25">
      <c r="A49" s="77"/>
      <c r="B49" s="78"/>
      <c r="C49" s="77"/>
      <c r="D49" s="77"/>
      <c r="E49" s="79"/>
      <c r="F49" s="79"/>
      <c r="G49" s="79"/>
      <c r="H49" s="80"/>
      <c r="I49" s="81" t="s">
        <v>14</v>
      </c>
      <c r="J49" s="113">
        <f>J48*0.15</f>
        <v>0</v>
      </c>
      <c r="K49" s="113">
        <f>K48*0.15</f>
        <v>0</v>
      </c>
      <c r="L49" s="113">
        <f t="shared" ref="L49:P49" si="5">L48*0.15</f>
        <v>0</v>
      </c>
      <c r="M49" s="113">
        <f t="shared" si="5"/>
        <v>0</v>
      </c>
      <c r="N49" s="113">
        <f t="shared" si="5"/>
        <v>0</v>
      </c>
      <c r="O49" s="113">
        <f t="shared" si="5"/>
        <v>0</v>
      </c>
      <c r="P49" s="113">
        <f t="shared" si="5"/>
        <v>0</v>
      </c>
      <c r="Q49" s="107">
        <f t="shared" ref="Q49:Q53" si="6">ROUND(SUM(J49:P49),13)</f>
        <v>0</v>
      </c>
    </row>
    <row r="50" spans="1:17" s="82" customFormat="1" x14ac:dyDescent="0.25">
      <c r="A50" s="77"/>
      <c r="B50" s="78"/>
      <c r="C50" s="77"/>
      <c r="D50" s="77"/>
      <c r="E50" s="79"/>
      <c r="F50" s="79"/>
      <c r="G50" s="79"/>
      <c r="H50" s="80"/>
      <c r="I50" s="81" t="s">
        <v>15</v>
      </c>
      <c r="J50" s="113">
        <f>J48*0.1</f>
        <v>0</v>
      </c>
      <c r="K50" s="113">
        <f t="shared" ref="K50:P50" si="7">K48*0.1</f>
        <v>0</v>
      </c>
      <c r="L50" s="113">
        <f t="shared" si="7"/>
        <v>0</v>
      </c>
      <c r="M50" s="113">
        <f t="shared" si="7"/>
        <v>0</v>
      </c>
      <c r="N50" s="113">
        <f t="shared" si="7"/>
        <v>0</v>
      </c>
      <c r="O50" s="113">
        <f t="shared" si="7"/>
        <v>0</v>
      </c>
      <c r="P50" s="113">
        <f t="shared" si="7"/>
        <v>0</v>
      </c>
      <c r="Q50" s="107">
        <f t="shared" si="6"/>
        <v>0</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6"/>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0</v>
      </c>
      <c r="M54" s="107">
        <f t="shared" si="8"/>
        <v>0</v>
      </c>
      <c r="N54" s="107">
        <f t="shared" si="8"/>
        <v>0</v>
      </c>
      <c r="O54" s="107">
        <f t="shared" si="8"/>
        <v>0</v>
      </c>
      <c r="P54" s="107">
        <f t="shared" si="8"/>
        <v>0</v>
      </c>
      <c r="Q54" s="34">
        <f t="shared" ref="Q54" si="9">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0</v>
      </c>
      <c r="M59" s="87">
        <f t="shared" si="11"/>
        <v>0</v>
      </c>
      <c r="N59" s="87">
        <f t="shared" si="11"/>
        <v>0</v>
      </c>
      <c r="O59" s="87">
        <f t="shared" si="11"/>
        <v>0</v>
      </c>
      <c r="P59" s="87">
        <f t="shared" si="11"/>
        <v>0</v>
      </c>
      <c r="Q59" s="107">
        <f t="shared" si="10"/>
        <v>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0</v>
      </c>
      <c r="M61" s="87">
        <f t="shared" si="11"/>
        <v>0</v>
      </c>
      <c r="N61" s="87">
        <f t="shared" si="11"/>
        <v>0</v>
      </c>
      <c r="O61" s="87">
        <f t="shared" si="11"/>
        <v>0</v>
      </c>
      <c r="P61" s="87">
        <f t="shared" si="11"/>
        <v>0</v>
      </c>
      <c r="Q61" s="107">
        <f t="shared" si="10"/>
        <v>0</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0</v>
      </c>
      <c r="M64" s="110">
        <f t="shared" si="12"/>
        <v>0</v>
      </c>
      <c r="N64" s="110">
        <f t="shared" si="12"/>
        <v>0</v>
      </c>
      <c r="O64" s="110">
        <f t="shared" si="12"/>
        <v>0</v>
      </c>
      <c r="P64" s="110">
        <f t="shared" si="12"/>
        <v>0</v>
      </c>
      <c r="Q64" s="34">
        <f>SUM(J64:P64)</f>
        <v>0</v>
      </c>
    </row>
    <row r="65" spans="3:17" x14ac:dyDescent="0.2">
      <c r="C65" s="1"/>
      <c r="D65" s="1"/>
      <c r="E65" s="1"/>
      <c r="F65" s="26"/>
      <c r="G65" s="26"/>
      <c r="H65" s="26"/>
      <c r="I65" s="1"/>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row r="66" spans="3:17" x14ac:dyDescent="0.2">
      <c r="C66" s="1"/>
      <c r="D66" s="1"/>
      <c r="E66" s="1"/>
      <c r="F66" s="1"/>
      <c r="G66" s="1"/>
      <c r="H66" s="1"/>
      <c r="I66" s="1"/>
      <c r="J66" s="1"/>
      <c r="K66" s="1"/>
    </row>
  </sheetData>
  <sheetProtection selectLockedCells="1"/>
  <mergeCells count="4">
    <mergeCell ref="A2:Q2"/>
    <mergeCell ref="A3:Q3"/>
    <mergeCell ref="K6:P6"/>
    <mergeCell ref="A1:Q1"/>
  </mergeCells>
  <dataValidations count="4">
    <dataValidation type="list" allowBlank="1" showInputMessage="1" showErrorMessage="1" sqref="I8:I42" xr:uid="{5EE2D96B-9552-4F92-B51A-7EE808203A18}">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VB983017:WVB983058 WLF983017:WLF983058 WBJ983017:WBJ983058 VRN983017:VRN983058 VHR983017:VHR983058 UXV983017:UXV983058 UNZ983017:UNZ983058 UED983017:UED983058 TUH983017:TUH983058 TKL983017:TKL983058 TAP983017:TAP983058 SQT983017:SQT983058 SGX983017:SGX983058 RXB983017:RXB983058 RNF983017:RNF983058 RDJ983017:RDJ983058 QTN983017:QTN983058 QJR983017:QJR983058 PZV983017:PZV983058 PPZ983017:PPZ983058 PGD983017:PGD983058 OWH983017:OWH983058 OML983017:OML983058 OCP983017:OCP983058 NST983017:NST983058 NIX983017:NIX983058 MZB983017:MZB983058 MPF983017:MPF983058 MFJ983017:MFJ983058 LVN983017:LVN983058 LLR983017:LLR983058 LBV983017:LBV983058 KRZ983017:KRZ983058 KID983017:KID983058 JYH983017:JYH983058 JOL983017:JOL983058 JEP983017:JEP983058 IUT983017:IUT983058 IKX983017:IKX983058 IBB983017:IBB983058 HRF983017:HRF983058 HHJ983017:HHJ983058 GXN983017:GXN983058 GNR983017:GNR983058 GDV983017:GDV983058 FTZ983017:FTZ983058 FKD983017:FKD983058 FAH983017:FAH983058 EQL983017:EQL983058 EGP983017:EGP983058 DWT983017:DWT983058 DMX983017:DMX983058 DDB983017:DDB983058 CTF983017:CTF983058 CJJ983017:CJJ983058 BZN983017:BZN983058 BPR983017:BPR983058 BFV983017:BFV983058 AVZ983017:AVZ983058 AMD983017:AMD983058 ACH983017:ACH983058 SL983017:SL983058 IP983017:IP983058 WVB917481:WVB917522 WLF917481:WLF917522 WBJ917481:WBJ917522 VRN917481:VRN917522 VHR917481:VHR917522 UXV917481:UXV917522 UNZ917481:UNZ917522 UED917481:UED917522 TUH917481:TUH917522 TKL917481:TKL917522 TAP917481:TAP917522 SQT917481:SQT917522 SGX917481:SGX917522 RXB917481:RXB917522 RNF917481:RNF917522 RDJ917481:RDJ917522 QTN917481:QTN917522 QJR917481:QJR917522 PZV917481:PZV917522 PPZ917481:PPZ917522 PGD917481:PGD917522 OWH917481:OWH917522 OML917481:OML917522 OCP917481:OCP917522 NST917481:NST917522 NIX917481:NIX917522 MZB917481:MZB917522 MPF917481:MPF917522 MFJ917481:MFJ917522 LVN917481:LVN917522 LLR917481:LLR917522 LBV917481:LBV917522 KRZ917481:KRZ917522 KID917481:KID917522 JYH917481:JYH917522 JOL917481:JOL917522 JEP917481:JEP917522 IUT917481:IUT917522 IKX917481:IKX917522 IBB917481:IBB917522 HRF917481:HRF917522 HHJ917481:HHJ917522 GXN917481:GXN917522 GNR917481:GNR917522 GDV917481:GDV917522 FTZ917481:FTZ917522 FKD917481:FKD917522 FAH917481:FAH917522 EQL917481:EQL917522 EGP917481:EGP917522 DWT917481:DWT917522 DMX917481:DMX917522 DDB917481:DDB917522 CTF917481:CTF917522 CJJ917481:CJJ917522 BZN917481:BZN917522 BPR917481:BPR917522 BFV917481:BFV917522 AVZ917481:AVZ917522 AMD917481:AMD917522 ACH917481:ACH917522 SL917481:SL917522 IP917481:IP917522 WVB851945:WVB851986 WLF851945:WLF851986 WBJ851945:WBJ851986 VRN851945:VRN851986 VHR851945:VHR851986 UXV851945:UXV851986 UNZ851945:UNZ851986 UED851945:UED851986 TUH851945:TUH851986 TKL851945:TKL851986 TAP851945:TAP851986 SQT851945:SQT851986 SGX851945:SGX851986 RXB851945:RXB851986 RNF851945:RNF851986 RDJ851945:RDJ851986 QTN851945:QTN851986 QJR851945:QJR851986 PZV851945:PZV851986 PPZ851945:PPZ851986 PGD851945:PGD851986 OWH851945:OWH851986 OML851945:OML851986 OCP851945:OCP851986 NST851945:NST851986 NIX851945:NIX851986 MZB851945:MZB851986 MPF851945:MPF851986 MFJ851945:MFJ851986 LVN851945:LVN851986 LLR851945:LLR851986 LBV851945:LBV851986 KRZ851945:KRZ851986 KID851945:KID851986 JYH851945:JYH851986 JOL851945:JOL851986 JEP851945:JEP851986 IUT851945:IUT851986 IKX851945:IKX851986 IBB851945:IBB851986 HRF851945:HRF851986 HHJ851945:HHJ851986 GXN851945:GXN851986 GNR851945:GNR851986 GDV851945:GDV851986 FTZ851945:FTZ851986 FKD851945:FKD851986 FAH851945:FAH851986 EQL851945:EQL851986 EGP851945:EGP851986 DWT851945:DWT851986 DMX851945:DMX851986 DDB851945:DDB851986 CTF851945:CTF851986 CJJ851945:CJJ851986 BZN851945:BZN851986 BPR851945:BPR851986 BFV851945:BFV851986 AVZ851945:AVZ851986 AMD851945:AMD851986 ACH851945:ACH851986 SL851945:SL851986 IP851945:IP851986 WVB786409:WVB786450 WLF786409:WLF786450 WBJ786409:WBJ786450 VRN786409:VRN786450 VHR786409:VHR786450 UXV786409:UXV786450 UNZ786409:UNZ786450 UED786409:UED786450 TUH786409:TUH786450 TKL786409:TKL786450 TAP786409:TAP786450 SQT786409:SQT786450 SGX786409:SGX786450 RXB786409:RXB786450 RNF786409:RNF786450 RDJ786409:RDJ786450 QTN786409:QTN786450 QJR786409:QJR786450 PZV786409:PZV786450 PPZ786409:PPZ786450 PGD786409:PGD786450 OWH786409:OWH786450 OML786409:OML786450 OCP786409:OCP786450 NST786409:NST786450 NIX786409:NIX786450 MZB786409:MZB786450 MPF786409:MPF786450 MFJ786409:MFJ786450 LVN786409:LVN786450 LLR786409:LLR786450 LBV786409:LBV786450 KRZ786409:KRZ786450 KID786409:KID786450 JYH786409:JYH786450 JOL786409:JOL786450 JEP786409:JEP786450 IUT786409:IUT786450 IKX786409:IKX786450 IBB786409:IBB786450 HRF786409:HRF786450 HHJ786409:HHJ786450 GXN786409:GXN786450 GNR786409:GNR786450 GDV786409:GDV786450 FTZ786409:FTZ786450 FKD786409:FKD786450 FAH786409:FAH786450 EQL786409:EQL786450 EGP786409:EGP786450 DWT786409:DWT786450 DMX786409:DMX786450 DDB786409:DDB786450 CTF786409:CTF786450 CJJ786409:CJJ786450 BZN786409:BZN786450 BPR786409:BPR786450 BFV786409:BFV786450 AVZ786409:AVZ786450 AMD786409:AMD786450 ACH786409:ACH786450 SL786409:SL786450 IP786409:IP786450 WVB720873:WVB720914 WLF720873:WLF720914 WBJ720873:WBJ720914 VRN720873:VRN720914 VHR720873:VHR720914 UXV720873:UXV720914 UNZ720873:UNZ720914 UED720873:UED720914 TUH720873:TUH720914 TKL720873:TKL720914 TAP720873:TAP720914 SQT720873:SQT720914 SGX720873:SGX720914 RXB720873:RXB720914 RNF720873:RNF720914 RDJ720873:RDJ720914 QTN720873:QTN720914 QJR720873:QJR720914 PZV720873:PZV720914 PPZ720873:PPZ720914 PGD720873:PGD720914 OWH720873:OWH720914 OML720873:OML720914 OCP720873:OCP720914 NST720873:NST720914 NIX720873:NIX720914 MZB720873:MZB720914 MPF720873:MPF720914 MFJ720873:MFJ720914 LVN720873:LVN720914 LLR720873:LLR720914 LBV720873:LBV720914 KRZ720873:KRZ720914 KID720873:KID720914 JYH720873:JYH720914 JOL720873:JOL720914 JEP720873:JEP720914 IUT720873:IUT720914 IKX720873:IKX720914 IBB720873:IBB720914 HRF720873:HRF720914 HHJ720873:HHJ720914 GXN720873:GXN720914 GNR720873:GNR720914 GDV720873:GDV720914 FTZ720873:FTZ720914 FKD720873:FKD720914 FAH720873:FAH720914 EQL720873:EQL720914 EGP720873:EGP720914 DWT720873:DWT720914 DMX720873:DMX720914 DDB720873:DDB720914 CTF720873:CTF720914 CJJ720873:CJJ720914 BZN720873:BZN720914 BPR720873:BPR720914 BFV720873:BFV720914 AVZ720873:AVZ720914 AMD720873:AMD720914 ACH720873:ACH720914 SL720873:SL720914 IP720873:IP720914 WVB655337:WVB655378 WLF655337:WLF655378 WBJ655337:WBJ655378 VRN655337:VRN655378 VHR655337:VHR655378 UXV655337:UXV655378 UNZ655337:UNZ655378 UED655337:UED655378 TUH655337:TUH655378 TKL655337:TKL655378 TAP655337:TAP655378 SQT655337:SQT655378 SGX655337:SGX655378 RXB655337:RXB655378 RNF655337:RNF655378 RDJ655337:RDJ655378 QTN655337:QTN655378 QJR655337:QJR655378 PZV655337:PZV655378 PPZ655337:PPZ655378 PGD655337:PGD655378 OWH655337:OWH655378 OML655337:OML655378 OCP655337:OCP655378 NST655337:NST655378 NIX655337:NIX655378 MZB655337:MZB655378 MPF655337:MPF655378 MFJ655337:MFJ655378 LVN655337:LVN655378 LLR655337:LLR655378 LBV655337:LBV655378 KRZ655337:KRZ655378 KID655337:KID655378 JYH655337:JYH655378 JOL655337:JOL655378 JEP655337:JEP655378 IUT655337:IUT655378 IKX655337:IKX655378 IBB655337:IBB655378 HRF655337:HRF655378 HHJ655337:HHJ655378 GXN655337:GXN655378 GNR655337:GNR655378 GDV655337:GDV655378 FTZ655337:FTZ655378 FKD655337:FKD655378 FAH655337:FAH655378 EQL655337:EQL655378 EGP655337:EGP655378 DWT655337:DWT655378 DMX655337:DMX655378 DDB655337:DDB655378 CTF655337:CTF655378 CJJ655337:CJJ655378 BZN655337:BZN655378 BPR655337:BPR655378 BFV655337:BFV655378 AVZ655337:AVZ655378 AMD655337:AMD655378 ACH655337:ACH655378 SL655337:SL655378 IP655337:IP655378 WVB589801:WVB589842 WLF589801:WLF589842 WBJ589801:WBJ589842 VRN589801:VRN589842 VHR589801:VHR589842 UXV589801:UXV589842 UNZ589801:UNZ589842 UED589801:UED589842 TUH589801:TUH589842 TKL589801:TKL589842 TAP589801:TAP589842 SQT589801:SQT589842 SGX589801:SGX589842 RXB589801:RXB589842 RNF589801:RNF589842 RDJ589801:RDJ589842 QTN589801:QTN589842 QJR589801:QJR589842 PZV589801:PZV589842 PPZ589801:PPZ589842 PGD589801:PGD589842 OWH589801:OWH589842 OML589801:OML589842 OCP589801:OCP589842 NST589801:NST589842 NIX589801:NIX589842 MZB589801:MZB589842 MPF589801:MPF589842 MFJ589801:MFJ589842 LVN589801:LVN589842 LLR589801:LLR589842 LBV589801:LBV589842 KRZ589801:KRZ589842 KID589801:KID589842 JYH589801:JYH589842 JOL589801:JOL589842 JEP589801:JEP589842 IUT589801:IUT589842 IKX589801:IKX589842 IBB589801:IBB589842 HRF589801:HRF589842 HHJ589801:HHJ589842 GXN589801:GXN589842 GNR589801:GNR589842 GDV589801:GDV589842 FTZ589801:FTZ589842 FKD589801:FKD589842 FAH589801:FAH589842 EQL589801:EQL589842 EGP589801:EGP589842 DWT589801:DWT589842 DMX589801:DMX589842 DDB589801:DDB589842 CTF589801:CTF589842 CJJ589801:CJJ589842 BZN589801:BZN589842 BPR589801:BPR589842 BFV589801:BFV589842 AVZ589801:AVZ589842 AMD589801:AMD589842 ACH589801:ACH589842 SL589801:SL589842 IP589801:IP589842 WVB524265:WVB524306 WLF524265:WLF524306 WBJ524265:WBJ524306 VRN524265:VRN524306 VHR524265:VHR524306 UXV524265:UXV524306 UNZ524265:UNZ524306 UED524265:UED524306 TUH524265:TUH524306 TKL524265:TKL524306 TAP524265:TAP524306 SQT524265:SQT524306 SGX524265:SGX524306 RXB524265:RXB524306 RNF524265:RNF524306 RDJ524265:RDJ524306 QTN524265:QTN524306 QJR524265:QJR524306 PZV524265:PZV524306 PPZ524265:PPZ524306 PGD524265:PGD524306 OWH524265:OWH524306 OML524265:OML524306 OCP524265:OCP524306 NST524265:NST524306 NIX524265:NIX524306 MZB524265:MZB524306 MPF524265:MPF524306 MFJ524265:MFJ524306 LVN524265:LVN524306 LLR524265:LLR524306 LBV524265:LBV524306 KRZ524265:KRZ524306 KID524265:KID524306 JYH524265:JYH524306 JOL524265:JOL524306 JEP524265:JEP524306 IUT524265:IUT524306 IKX524265:IKX524306 IBB524265:IBB524306 HRF524265:HRF524306 HHJ524265:HHJ524306 GXN524265:GXN524306 GNR524265:GNR524306 GDV524265:GDV524306 FTZ524265:FTZ524306 FKD524265:FKD524306 FAH524265:FAH524306 EQL524265:EQL524306 EGP524265:EGP524306 DWT524265:DWT524306 DMX524265:DMX524306 DDB524265:DDB524306 CTF524265:CTF524306 CJJ524265:CJJ524306 BZN524265:BZN524306 BPR524265:BPR524306 BFV524265:BFV524306 AVZ524265:AVZ524306 AMD524265:AMD524306 ACH524265:ACH524306 SL524265:SL524306 IP524265:IP524306 WVB458729:WVB458770 WLF458729:WLF458770 WBJ458729:WBJ458770 VRN458729:VRN458770 VHR458729:VHR458770 UXV458729:UXV458770 UNZ458729:UNZ458770 UED458729:UED458770 TUH458729:TUH458770 TKL458729:TKL458770 TAP458729:TAP458770 SQT458729:SQT458770 SGX458729:SGX458770 RXB458729:RXB458770 RNF458729:RNF458770 RDJ458729:RDJ458770 QTN458729:QTN458770 QJR458729:QJR458770 PZV458729:PZV458770 PPZ458729:PPZ458770 PGD458729:PGD458770 OWH458729:OWH458770 OML458729:OML458770 OCP458729:OCP458770 NST458729:NST458770 NIX458729:NIX458770 MZB458729:MZB458770 MPF458729:MPF458770 MFJ458729:MFJ458770 LVN458729:LVN458770 LLR458729:LLR458770 LBV458729:LBV458770 KRZ458729:KRZ458770 KID458729:KID458770 JYH458729:JYH458770 JOL458729:JOL458770 JEP458729:JEP458770 IUT458729:IUT458770 IKX458729:IKX458770 IBB458729:IBB458770 HRF458729:HRF458770 HHJ458729:HHJ458770 GXN458729:GXN458770 GNR458729:GNR458770 GDV458729:GDV458770 FTZ458729:FTZ458770 FKD458729:FKD458770 FAH458729:FAH458770 EQL458729:EQL458770 EGP458729:EGP458770 DWT458729:DWT458770 DMX458729:DMX458770 DDB458729:DDB458770 CTF458729:CTF458770 CJJ458729:CJJ458770 BZN458729:BZN458770 BPR458729:BPR458770 BFV458729:BFV458770 AVZ458729:AVZ458770 AMD458729:AMD458770 ACH458729:ACH458770 SL458729:SL458770 IP458729:IP458770 WVB393193:WVB393234 WLF393193:WLF393234 WBJ393193:WBJ393234 VRN393193:VRN393234 VHR393193:VHR393234 UXV393193:UXV393234 UNZ393193:UNZ393234 UED393193:UED393234 TUH393193:TUH393234 TKL393193:TKL393234 TAP393193:TAP393234 SQT393193:SQT393234 SGX393193:SGX393234 RXB393193:RXB393234 RNF393193:RNF393234 RDJ393193:RDJ393234 QTN393193:QTN393234 QJR393193:QJR393234 PZV393193:PZV393234 PPZ393193:PPZ393234 PGD393193:PGD393234 OWH393193:OWH393234 OML393193:OML393234 OCP393193:OCP393234 NST393193:NST393234 NIX393193:NIX393234 MZB393193:MZB393234 MPF393193:MPF393234 MFJ393193:MFJ393234 LVN393193:LVN393234 LLR393193:LLR393234 LBV393193:LBV393234 KRZ393193:KRZ393234 KID393193:KID393234 JYH393193:JYH393234 JOL393193:JOL393234 JEP393193:JEP393234 IUT393193:IUT393234 IKX393193:IKX393234 IBB393193:IBB393234 HRF393193:HRF393234 HHJ393193:HHJ393234 GXN393193:GXN393234 GNR393193:GNR393234 GDV393193:GDV393234 FTZ393193:FTZ393234 FKD393193:FKD393234 FAH393193:FAH393234 EQL393193:EQL393234 EGP393193:EGP393234 DWT393193:DWT393234 DMX393193:DMX393234 DDB393193:DDB393234 CTF393193:CTF393234 CJJ393193:CJJ393234 BZN393193:BZN393234 BPR393193:BPR393234 BFV393193:BFV393234 AVZ393193:AVZ393234 AMD393193:AMD393234 ACH393193:ACH393234 SL393193:SL393234 IP393193:IP393234 WVB327657:WVB327698 WLF327657:WLF327698 WBJ327657:WBJ327698 VRN327657:VRN327698 VHR327657:VHR327698 UXV327657:UXV327698 UNZ327657:UNZ327698 UED327657:UED327698 TUH327657:TUH327698 TKL327657:TKL327698 TAP327657:TAP327698 SQT327657:SQT327698 SGX327657:SGX327698 RXB327657:RXB327698 RNF327657:RNF327698 RDJ327657:RDJ327698 QTN327657:QTN327698 QJR327657:QJR327698 PZV327657:PZV327698 PPZ327657:PPZ327698 PGD327657:PGD327698 OWH327657:OWH327698 OML327657:OML327698 OCP327657:OCP327698 NST327657:NST327698 NIX327657:NIX327698 MZB327657:MZB327698 MPF327657:MPF327698 MFJ327657:MFJ327698 LVN327657:LVN327698 LLR327657:LLR327698 LBV327657:LBV327698 KRZ327657:KRZ327698 KID327657:KID327698 JYH327657:JYH327698 JOL327657:JOL327698 JEP327657:JEP327698 IUT327657:IUT327698 IKX327657:IKX327698 IBB327657:IBB327698 HRF327657:HRF327698 HHJ327657:HHJ327698 GXN327657:GXN327698 GNR327657:GNR327698 GDV327657:GDV327698 FTZ327657:FTZ327698 FKD327657:FKD327698 FAH327657:FAH327698 EQL327657:EQL327698 EGP327657:EGP327698 DWT327657:DWT327698 DMX327657:DMX327698 DDB327657:DDB327698 CTF327657:CTF327698 CJJ327657:CJJ327698 BZN327657:BZN327698 BPR327657:BPR327698 BFV327657:BFV327698 AVZ327657:AVZ327698 AMD327657:AMD327698 ACH327657:ACH327698 SL327657:SL327698 IP327657:IP327698 WVB262121:WVB262162 WLF262121:WLF262162 WBJ262121:WBJ262162 VRN262121:VRN262162 VHR262121:VHR262162 UXV262121:UXV262162 UNZ262121:UNZ262162 UED262121:UED262162 TUH262121:TUH262162 TKL262121:TKL262162 TAP262121:TAP262162 SQT262121:SQT262162 SGX262121:SGX262162 RXB262121:RXB262162 RNF262121:RNF262162 RDJ262121:RDJ262162 QTN262121:QTN262162 QJR262121:QJR262162 PZV262121:PZV262162 PPZ262121:PPZ262162 PGD262121:PGD262162 OWH262121:OWH262162 OML262121:OML262162 OCP262121:OCP262162 NST262121:NST262162 NIX262121:NIX262162 MZB262121:MZB262162 MPF262121:MPF262162 MFJ262121:MFJ262162 LVN262121:LVN262162 LLR262121:LLR262162 LBV262121:LBV262162 KRZ262121:KRZ262162 KID262121:KID262162 JYH262121:JYH262162 JOL262121:JOL262162 JEP262121:JEP262162 IUT262121:IUT262162 IKX262121:IKX262162 IBB262121:IBB262162 HRF262121:HRF262162 HHJ262121:HHJ262162 GXN262121:GXN262162 GNR262121:GNR262162 GDV262121:GDV262162 FTZ262121:FTZ262162 FKD262121:FKD262162 FAH262121:FAH262162 EQL262121:EQL262162 EGP262121:EGP262162 DWT262121:DWT262162 DMX262121:DMX262162 DDB262121:DDB262162 CTF262121:CTF262162 CJJ262121:CJJ262162 BZN262121:BZN262162 BPR262121:BPR262162 BFV262121:BFV262162 AVZ262121:AVZ262162 AMD262121:AMD262162 ACH262121:ACH262162 SL262121:SL262162 IP262121:IP262162 WVB196585:WVB196626 WLF196585:WLF196626 WBJ196585:WBJ196626 VRN196585:VRN196626 VHR196585:VHR196626 UXV196585:UXV196626 UNZ196585:UNZ196626 UED196585:UED196626 TUH196585:TUH196626 TKL196585:TKL196626 TAP196585:TAP196626 SQT196585:SQT196626 SGX196585:SGX196626 RXB196585:RXB196626 RNF196585:RNF196626 RDJ196585:RDJ196626 QTN196585:QTN196626 QJR196585:QJR196626 PZV196585:PZV196626 PPZ196585:PPZ196626 PGD196585:PGD196626 OWH196585:OWH196626 OML196585:OML196626 OCP196585:OCP196626 NST196585:NST196626 NIX196585:NIX196626 MZB196585:MZB196626 MPF196585:MPF196626 MFJ196585:MFJ196626 LVN196585:LVN196626 LLR196585:LLR196626 LBV196585:LBV196626 KRZ196585:KRZ196626 KID196585:KID196626 JYH196585:JYH196626 JOL196585:JOL196626 JEP196585:JEP196626 IUT196585:IUT196626 IKX196585:IKX196626 IBB196585:IBB196626 HRF196585:HRF196626 HHJ196585:HHJ196626 GXN196585:GXN196626 GNR196585:GNR196626 GDV196585:GDV196626 FTZ196585:FTZ196626 FKD196585:FKD196626 FAH196585:FAH196626 EQL196585:EQL196626 EGP196585:EGP196626 DWT196585:DWT196626 DMX196585:DMX196626 DDB196585:DDB196626 CTF196585:CTF196626 CJJ196585:CJJ196626 BZN196585:BZN196626 BPR196585:BPR196626 BFV196585:BFV196626 AVZ196585:AVZ196626 AMD196585:AMD196626 ACH196585:ACH196626 SL196585:SL196626 IP196585:IP196626 WVB131049:WVB131090 WLF131049:WLF131090 WBJ131049:WBJ131090 VRN131049:VRN131090 VHR131049:VHR131090 UXV131049:UXV131090 UNZ131049:UNZ131090 UED131049:UED131090 TUH131049:TUH131090 TKL131049:TKL131090 TAP131049:TAP131090 SQT131049:SQT131090 SGX131049:SGX131090 RXB131049:RXB131090 RNF131049:RNF131090 RDJ131049:RDJ131090 QTN131049:QTN131090 QJR131049:QJR131090 PZV131049:PZV131090 PPZ131049:PPZ131090 PGD131049:PGD131090 OWH131049:OWH131090 OML131049:OML131090 OCP131049:OCP131090 NST131049:NST131090 NIX131049:NIX131090 MZB131049:MZB131090 MPF131049:MPF131090 MFJ131049:MFJ131090 LVN131049:LVN131090 LLR131049:LLR131090 LBV131049:LBV131090 KRZ131049:KRZ131090 KID131049:KID131090 JYH131049:JYH131090 JOL131049:JOL131090 JEP131049:JEP131090 IUT131049:IUT131090 IKX131049:IKX131090 IBB131049:IBB131090 HRF131049:HRF131090 HHJ131049:HHJ131090 GXN131049:GXN131090 GNR131049:GNR131090 GDV131049:GDV131090 FTZ131049:FTZ131090 FKD131049:FKD131090 FAH131049:FAH131090 EQL131049:EQL131090 EGP131049:EGP131090 DWT131049:DWT131090 DMX131049:DMX131090 DDB131049:DDB131090 CTF131049:CTF131090 CJJ131049:CJJ131090 BZN131049:BZN131090 BPR131049:BPR131090 BFV131049:BFV131090 AVZ131049:AVZ131090 AMD131049:AMD131090 ACH131049:ACH131090 SL131049:SL131090 IP131049:IP131090 WVB65513:WVB65554 WLF65513:WLF65554 WBJ65513:WBJ65554 VRN65513:VRN65554 VHR65513:VHR65554 UXV65513:UXV65554 UNZ65513:UNZ65554 UED65513:UED65554 TUH65513:TUH65554 TKL65513:TKL65554 TAP65513:TAP65554 SQT65513:SQT65554 SGX65513:SGX65554 RXB65513:RXB65554 RNF65513:RNF65554 RDJ65513:RDJ65554 QTN65513:QTN65554 QJR65513:QJR65554 PZV65513:PZV65554 PPZ65513:PPZ65554 PGD65513:PGD65554 OWH65513:OWH65554 OML65513:OML65554 OCP65513:OCP65554 NST65513:NST65554 NIX65513:NIX65554 MZB65513:MZB65554 MPF65513:MPF65554 MFJ65513:MFJ65554 LVN65513:LVN65554 LLR65513:LLR65554 LBV65513:LBV65554 KRZ65513:KRZ65554 KID65513:KID65554 JYH65513:JYH65554 JOL65513:JOL65554 JEP65513:JEP65554 IUT65513:IUT65554 IKX65513:IKX65554 IBB65513:IBB65554 HRF65513:HRF65554 HHJ65513:HHJ65554 GXN65513:GXN65554 GNR65513:GNR65554 GDV65513:GDV65554 FTZ65513:FTZ65554 FKD65513:FKD65554 FAH65513:FAH65554 EQL65513:EQL65554 EGP65513:EGP65554 DWT65513:DWT65554 DMX65513:DMX65554 DDB65513:DDB65554 CTF65513:CTF65554 CJJ65513:CJJ65554 BZN65513:BZN65554 BPR65513:BPR65554 BFV65513:BFV65554 AVZ65513:AVZ65554 AMD65513:AMD65554 ACH65513:ACH65554 SL65513:SL65554 IP65513:IP65554 WVB982969:WVB983015 WLF982969:WLF983015 WBJ982969:WBJ983015 VRN982969:VRN983015 VHR982969:VHR983015 UXV982969:UXV983015 UNZ982969:UNZ983015 UED982969:UED983015 TUH982969:TUH983015 TKL982969:TKL983015 TAP982969:TAP983015 SQT982969:SQT983015 SGX982969:SGX983015 RXB982969:RXB983015 RNF982969:RNF983015 RDJ982969:RDJ983015 QTN982969:QTN983015 QJR982969:QJR983015 PZV982969:PZV983015 PPZ982969:PPZ983015 PGD982969:PGD983015 OWH982969:OWH983015 OML982969:OML983015 OCP982969:OCP983015 NST982969:NST983015 NIX982969:NIX983015 MZB982969:MZB983015 MPF982969:MPF983015 MFJ982969:MFJ983015 LVN982969:LVN983015 LLR982969:LLR983015 LBV982969:LBV983015 KRZ982969:KRZ983015 KID982969:KID983015 JYH982969:JYH983015 JOL982969:JOL983015 JEP982969:JEP983015 IUT982969:IUT983015 IKX982969:IKX983015 IBB982969:IBB983015 HRF982969:HRF983015 HHJ982969:HHJ983015 GXN982969:GXN983015 GNR982969:GNR983015 GDV982969:GDV983015 FTZ982969:FTZ983015 FKD982969:FKD983015 FAH982969:FAH983015 EQL982969:EQL983015 EGP982969:EGP983015 DWT982969:DWT983015 DMX982969:DMX983015 DDB982969:DDB983015 CTF982969:CTF983015 CJJ982969:CJJ983015 BZN982969:BZN983015 BPR982969:BPR983015 BFV982969:BFV983015 AVZ982969:AVZ983015 AMD982969:AMD983015 ACH982969:ACH983015 SL982969:SL983015 IP982969:IP983015 WVB917433:WVB917479 WLF917433:WLF917479 WBJ917433:WBJ917479 VRN917433:VRN917479 VHR917433:VHR917479 UXV917433:UXV917479 UNZ917433:UNZ917479 UED917433:UED917479 TUH917433:TUH917479 TKL917433:TKL917479 TAP917433:TAP917479 SQT917433:SQT917479 SGX917433:SGX917479 RXB917433:RXB917479 RNF917433:RNF917479 RDJ917433:RDJ917479 QTN917433:QTN917479 QJR917433:QJR917479 PZV917433:PZV917479 PPZ917433:PPZ917479 PGD917433:PGD917479 OWH917433:OWH917479 OML917433:OML917479 OCP917433:OCP917479 NST917433:NST917479 NIX917433:NIX917479 MZB917433:MZB917479 MPF917433:MPF917479 MFJ917433:MFJ917479 LVN917433:LVN917479 LLR917433:LLR917479 LBV917433:LBV917479 KRZ917433:KRZ917479 KID917433:KID917479 JYH917433:JYH917479 JOL917433:JOL917479 JEP917433:JEP917479 IUT917433:IUT917479 IKX917433:IKX917479 IBB917433:IBB917479 HRF917433:HRF917479 HHJ917433:HHJ917479 GXN917433:GXN917479 GNR917433:GNR917479 GDV917433:GDV917479 FTZ917433:FTZ917479 FKD917433:FKD917479 FAH917433:FAH917479 EQL917433:EQL917479 EGP917433:EGP917479 DWT917433:DWT917479 DMX917433:DMX917479 DDB917433:DDB917479 CTF917433:CTF917479 CJJ917433:CJJ917479 BZN917433:BZN917479 BPR917433:BPR917479 BFV917433:BFV917479 AVZ917433:AVZ917479 AMD917433:AMD917479 ACH917433:ACH917479 SL917433:SL917479 IP917433:IP917479 WVB851897:WVB851943 WLF851897:WLF851943 WBJ851897:WBJ851943 VRN851897:VRN851943 VHR851897:VHR851943 UXV851897:UXV851943 UNZ851897:UNZ851943 UED851897:UED851943 TUH851897:TUH851943 TKL851897:TKL851943 TAP851897:TAP851943 SQT851897:SQT851943 SGX851897:SGX851943 RXB851897:RXB851943 RNF851897:RNF851943 RDJ851897:RDJ851943 QTN851897:QTN851943 QJR851897:QJR851943 PZV851897:PZV851943 PPZ851897:PPZ851943 PGD851897:PGD851943 OWH851897:OWH851943 OML851897:OML851943 OCP851897:OCP851943 NST851897:NST851943 NIX851897:NIX851943 MZB851897:MZB851943 MPF851897:MPF851943 MFJ851897:MFJ851943 LVN851897:LVN851943 LLR851897:LLR851943 LBV851897:LBV851943 KRZ851897:KRZ851943 KID851897:KID851943 JYH851897:JYH851943 JOL851897:JOL851943 JEP851897:JEP851943 IUT851897:IUT851943 IKX851897:IKX851943 IBB851897:IBB851943 HRF851897:HRF851943 HHJ851897:HHJ851943 GXN851897:GXN851943 GNR851897:GNR851943 GDV851897:GDV851943 FTZ851897:FTZ851943 FKD851897:FKD851943 FAH851897:FAH851943 EQL851897:EQL851943 EGP851897:EGP851943 DWT851897:DWT851943 DMX851897:DMX851943 DDB851897:DDB851943 CTF851897:CTF851943 CJJ851897:CJJ851943 BZN851897:BZN851943 BPR851897:BPR851943 BFV851897:BFV851943 AVZ851897:AVZ851943 AMD851897:AMD851943 ACH851897:ACH851943 SL851897:SL851943 IP851897:IP851943 WVB786361:WVB786407 WLF786361:WLF786407 WBJ786361:WBJ786407 VRN786361:VRN786407 VHR786361:VHR786407 UXV786361:UXV786407 UNZ786361:UNZ786407 UED786361:UED786407 TUH786361:TUH786407 TKL786361:TKL786407 TAP786361:TAP786407 SQT786361:SQT786407 SGX786361:SGX786407 RXB786361:RXB786407 RNF786361:RNF786407 RDJ786361:RDJ786407 QTN786361:QTN786407 QJR786361:QJR786407 PZV786361:PZV786407 PPZ786361:PPZ786407 PGD786361:PGD786407 OWH786361:OWH786407 OML786361:OML786407 OCP786361:OCP786407 NST786361:NST786407 NIX786361:NIX786407 MZB786361:MZB786407 MPF786361:MPF786407 MFJ786361:MFJ786407 LVN786361:LVN786407 LLR786361:LLR786407 LBV786361:LBV786407 KRZ786361:KRZ786407 KID786361:KID786407 JYH786361:JYH786407 JOL786361:JOL786407 JEP786361:JEP786407 IUT786361:IUT786407 IKX786361:IKX786407 IBB786361:IBB786407 HRF786361:HRF786407 HHJ786361:HHJ786407 GXN786361:GXN786407 GNR786361:GNR786407 GDV786361:GDV786407 FTZ786361:FTZ786407 FKD786361:FKD786407 FAH786361:FAH786407 EQL786361:EQL786407 EGP786361:EGP786407 DWT786361:DWT786407 DMX786361:DMX786407 DDB786361:DDB786407 CTF786361:CTF786407 CJJ786361:CJJ786407 BZN786361:BZN786407 BPR786361:BPR786407 BFV786361:BFV786407 AVZ786361:AVZ786407 AMD786361:AMD786407 ACH786361:ACH786407 SL786361:SL786407 IP786361:IP786407 WVB720825:WVB720871 WLF720825:WLF720871 WBJ720825:WBJ720871 VRN720825:VRN720871 VHR720825:VHR720871 UXV720825:UXV720871 UNZ720825:UNZ720871 UED720825:UED720871 TUH720825:TUH720871 TKL720825:TKL720871 TAP720825:TAP720871 SQT720825:SQT720871 SGX720825:SGX720871 RXB720825:RXB720871 RNF720825:RNF720871 RDJ720825:RDJ720871 QTN720825:QTN720871 QJR720825:QJR720871 PZV720825:PZV720871 PPZ720825:PPZ720871 PGD720825:PGD720871 OWH720825:OWH720871 OML720825:OML720871 OCP720825:OCP720871 NST720825:NST720871 NIX720825:NIX720871 MZB720825:MZB720871 MPF720825:MPF720871 MFJ720825:MFJ720871 LVN720825:LVN720871 LLR720825:LLR720871 LBV720825:LBV720871 KRZ720825:KRZ720871 KID720825:KID720871 JYH720825:JYH720871 JOL720825:JOL720871 JEP720825:JEP720871 IUT720825:IUT720871 IKX720825:IKX720871 IBB720825:IBB720871 HRF720825:HRF720871 HHJ720825:HHJ720871 GXN720825:GXN720871 GNR720825:GNR720871 GDV720825:GDV720871 FTZ720825:FTZ720871 FKD720825:FKD720871 FAH720825:FAH720871 EQL720825:EQL720871 EGP720825:EGP720871 DWT720825:DWT720871 DMX720825:DMX720871 DDB720825:DDB720871 CTF720825:CTF720871 CJJ720825:CJJ720871 BZN720825:BZN720871 BPR720825:BPR720871 BFV720825:BFV720871 AVZ720825:AVZ720871 AMD720825:AMD720871 ACH720825:ACH720871 SL720825:SL720871 IP720825:IP720871 WVB655289:WVB655335 WLF655289:WLF655335 WBJ655289:WBJ655335 VRN655289:VRN655335 VHR655289:VHR655335 UXV655289:UXV655335 UNZ655289:UNZ655335 UED655289:UED655335 TUH655289:TUH655335 TKL655289:TKL655335 TAP655289:TAP655335 SQT655289:SQT655335 SGX655289:SGX655335 RXB655289:RXB655335 RNF655289:RNF655335 RDJ655289:RDJ655335 QTN655289:QTN655335 QJR655289:QJR655335 PZV655289:PZV655335 PPZ655289:PPZ655335 PGD655289:PGD655335 OWH655289:OWH655335 OML655289:OML655335 OCP655289:OCP655335 NST655289:NST655335 NIX655289:NIX655335 MZB655289:MZB655335 MPF655289:MPF655335 MFJ655289:MFJ655335 LVN655289:LVN655335 LLR655289:LLR655335 LBV655289:LBV655335 KRZ655289:KRZ655335 KID655289:KID655335 JYH655289:JYH655335 JOL655289:JOL655335 JEP655289:JEP655335 IUT655289:IUT655335 IKX655289:IKX655335 IBB655289:IBB655335 HRF655289:HRF655335 HHJ655289:HHJ655335 GXN655289:GXN655335 GNR655289:GNR655335 GDV655289:GDV655335 FTZ655289:FTZ655335 FKD655289:FKD655335 FAH655289:FAH655335 EQL655289:EQL655335 EGP655289:EGP655335 DWT655289:DWT655335 DMX655289:DMX655335 DDB655289:DDB655335 CTF655289:CTF655335 CJJ655289:CJJ655335 BZN655289:BZN655335 BPR655289:BPR655335 BFV655289:BFV655335 AVZ655289:AVZ655335 AMD655289:AMD655335 ACH655289:ACH655335 SL655289:SL655335 IP655289:IP655335 WVB589753:WVB589799 WLF589753:WLF589799 WBJ589753:WBJ589799 VRN589753:VRN589799 VHR589753:VHR589799 UXV589753:UXV589799 UNZ589753:UNZ589799 UED589753:UED589799 TUH589753:TUH589799 TKL589753:TKL589799 TAP589753:TAP589799 SQT589753:SQT589799 SGX589753:SGX589799 RXB589753:RXB589799 RNF589753:RNF589799 RDJ589753:RDJ589799 QTN589753:QTN589799 QJR589753:QJR589799 PZV589753:PZV589799 PPZ589753:PPZ589799 PGD589753:PGD589799 OWH589753:OWH589799 OML589753:OML589799 OCP589753:OCP589799 NST589753:NST589799 NIX589753:NIX589799 MZB589753:MZB589799 MPF589753:MPF589799 MFJ589753:MFJ589799 LVN589753:LVN589799 LLR589753:LLR589799 LBV589753:LBV589799 KRZ589753:KRZ589799 KID589753:KID589799 JYH589753:JYH589799 JOL589753:JOL589799 JEP589753:JEP589799 IUT589753:IUT589799 IKX589753:IKX589799 IBB589753:IBB589799 HRF589753:HRF589799 HHJ589753:HHJ589799 GXN589753:GXN589799 GNR589753:GNR589799 GDV589753:GDV589799 FTZ589753:FTZ589799 FKD589753:FKD589799 FAH589753:FAH589799 EQL589753:EQL589799 EGP589753:EGP589799 DWT589753:DWT589799 DMX589753:DMX589799 DDB589753:DDB589799 CTF589753:CTF589799 CJJ589753:CJJ589799 BZN589753:BZN589799 BPR589753:BPR589799 BFV589753:BFV589799 AVZ589753:AVZ589799 AMD589753:AMD589799 ACH589753:ACH589799 SL589753:SL589799 IP589753:IP589799 WVB524217:WVB524263 WLF524217:WLF524263 WBJ524217:WBJ524263 VRN524217:VRN524263 VHR524217:VHR524263 UXV524217:UXV524263 UNZ524217:UNZ524263 UED524217:UED524263 TUH524217:TUH524263 TKL524217:TKL524263 TAP524217:TAP524263 SQT524217:SQT524263 SGX524217:SGX524263 RXB524217:RXB524263 RNF524217:RNF524263 RDJ524217:RDJ524263 QTN524217:QTN524263 QJR524217:QJR524263 PZV524217:PZV524263 PPZ524217:PPZ524263 PGD524217:PGD524263 OWH524217:OWH524263 OML524217:OML524263 OCP524217:OCP524263 NST524217:NST524263 NIX524217:NIX524263 MZB524217:MZB524263 MPF524217:MPF524263 MFJ524217:MFJ524263 LVN524217:LVN524263 LLR524217:LLR524263 LBV524217:LBV524263 KRZ524217:KRZ524263 KID524217:KID524263 JYH524217:JYH524263 JOL524217:JOL524263 JEP524217:JEP524263 IUT524217:IUT524263 IKX524217:IKX524263 IBB524217:IBB524263 HRF524217:HRF524263 HHJ524217:HHJ524263 GXN524217:GXN524263 GNR524217:GNR524263 GDV524217:GDV524263 FTZ524217:FTZ524263 FKD524217:FKD524263 FAH524217:FAH524263 EQL524217:EQL524263 EGP524217:EGP524263 DWT524217:DWT524263 DMX524217:DMX524263 DDB524217:DDB524263 CTF524217:CTF524263 CJJ524217:CJJ524263 BZN524217:BZN524263 BPR524217:BPR524263 BFV524217:BFV524263 AVZ524217:AVZ524263 AMD524217:AMD524263 ACH524217:ACH524263 SL524217:SL524263 IP524217:IP524263 WVB458681:WVB458727 WLF458681:WLF458727 WBJ458681:WBJ458727 VRN458681:VRN458727 VHR458681:VHR458727 UXV458681:UXV458727 UNZ458681:UNZ458727 UED458681:UED458727 TUH458681:TUH458727 TKL458681:TKL458727 TAP458681:TAP458727 SQT458681:SQT458727 SGX458681:SGX458727 RXB458681:RXB458727 RNF458681:RNF458727 RDJ458681:RDJ458727 QTN458681:QTN458727 QJR458681:QJR458727 PZV458681:PZV458727 PPZ458681:PPZ458727 PGD458681:PGD458727 OWH458681:OWH458727 OML458681:OML458727 OCP458681:OCP458727 NST458681:NST458727 NIX458681:NIX458727 MZB458681:MZB458727 MPF458681:MPF458727 MFJ458681:MFJ458727 LVN458681:LVN458727 LLR458681:LLR458727 LBV458681:LBV458727 KRZ458681:KRZ458727 KID458681:KID458727 JYH458681:JYH458727 JOL458681:JOL458727 JEP458681:JEP458727 IUT458681:IUT458727 IKX458681:IKX458727 IBB458681:IBB458727 HRF458681:HRF458727 HHJ458681:HHJ458727 GXN458681:GXN458727 GNR458681:GNR458727 GDV458681:GDV458727 FTZ458681:FTZ458727 FKD458681:FKD458727 FAH458681:FAH458727 EQL458681:EQL458727 EGP458681:EGP458727 DWT458681:DWT458727 DMX458681:DMX458727 DDB458681:DDB458727 CTF458681:CTF458727 CJJ458681:CJJ458727 BZN458681:BZN458727 BPR458681:BPR458727 BFV458681:BFV458727 AVZ458681:AVZ458727 AMD458681:AMD458727 ACH458681:ACH458727 SL458681:SL458727 IP458681:IP458727 WVB393145:WVB393191 WLF393145:WLF393191 WBJ393145:WBJ393191 VRN393145:VRN393191 VHR393145:VHR393191 UXV393145:UXV393191 UNZ393145:UNZ393191 UED393145:UED393191 TUH393145:TUH393191 TKL393145:TKL393191 TAP393145:TAP393191 SQT393145:SQT393191 SGX393145:SGX393191 RXB393145:RXB393191 RNF393145:RNF393191 RDJ393145:RDJ393191 QTN393145:QTN393191 QJR393145:QJR393191 PZV393145:PZV393191 PPZ393145:PPZ393191 PGD393145:PGD393191 OWH393145:OWH393191 OML393145:OML393191 OCP393145:OCP393191 NST393145:NST393191 NIX393145:NIX393191 MZB393145:MZB393191 MPF393145:MPF393191 MFJ393145:MFJ393191 LVN393145:LVN393191 LLR393145:LLR393191 LBV393145:LBV393191 KRZ393145:KRZ393191 KID393145:KID393191 JYH393145:JYH393191 JOL393145:JOL393191 JEP393145:JEP393191 IUT393145:IUT393191 IKX393145:IKX393191 IBB393145:IBB393191 HRF393145:HRF393191 HHJ393145:HHJ393191 GXN393145:GXN393191 GNR393145:GNR393191 GDV393145:GDV393191 FTZ393145:FTZ393191 FKD393145:FKD393191 FAH393145:FAH393191 EQL393145:EQL393191 EGP393145:EGP393191 DWT393145:DWT393191 DMX393145:DMX393191 DDB393145:DDB393191 CTF393145:CTF393191 CJJ393145:CJJ393191 BZN393145:BZN393191 BPR393145:BPR393191 BFV393145:BFV393191 AVZ393145:AVZ393191 AMD393145:AMD393191 ACH393145:ACH393191 SL393145:SL393191 IP393145:IP393191 WVB327609:WVB327655 WLF327609:WLF327655 WBJ327609:WBJ327655 VRN327609:VRN327655 VHR327609:VHR327655 UXV327609:UXV327655 UNZ327609:UNZ327655 UED327609:UED327655 TUH327609:TUH327655 TKL327609:TKL327655 TAP327609:TAP327655 SQT327609:SQT327655 SGX327609:SGX327655 RXB327609:RXB327655 RNF327609:RNF327655 RDJ327609:RDJ327655 QTN327609:QTN327655 QJR327609:QJR327655 PZV327609:PZV327655 PPZ327609:PPZ327655 PGD327609:PGD327655 OWH327609:OWH327655 OML327609:OML327655 OCP327609:OCP327655 NST327609:NST327655 NIX327609:NIX327655 MZB327609:MZB327655 MPF327609:MPF327655 MFJ327609:MFJ327655 LVN327609:LVN327655 LLR327609:LLR327655 LBV327609:LBV327655 KRZ327609:KRZ327655 KID327609:KID327655 JYH327609:JYH327655 JOL327609:JOL327655 JEP327609:JEP327655 IUT327609:IUT327655 IKX327609:IKX327655 IBB327609:IBB327655 HRF327609:HRF327655 HHJ327609:HHJ327655 GXN327609:GXN327655 GNR327609:GNR327655 GDV327609:GDV327655 FTZ327609:FTZ327655 FKD327609:FKD327655 FAH327609:FAH327655 EQL327609:EQL327655 EGP327609:EGP327655 DWT327609:DWT327655 DMX327609:DMX327655 DDB327609:DDB327655 CTF327609:CTF327655 CJJ327609:CJJ327655 BZN327609:BZN327655 BPR327609:BPR327655 BFV327609:BFV327655 AVZ327609:AVZ327655 AMD327609:AMD327655 ACH327609:ACH327655 SL327609:SL327655 IP327609:IP327655 WVB262073:WVB262119 WLF262073:WLF262119 WBJ262073:WBJ262119 VRN262073:VRN262119 VHR262073:VHR262119 UXV262073:UXV262119 UNZ262073:UNZ262119 UED262073:UED262119 TUH262073:TUH262119 TKL262073:TKL262119 TAP262073:TAP262119 SQT262073:SQT262119 SGX262073:SGX262119 RXB262073:RXB262119 RNF262073:RNF262119 RDJ262073:RDJ262119 QTN262073:QTN262119 QJR262073:QJR262119 PZV262073:PZV262119 PPZ262073:PPZ262119 PGD262073:PGD262119 OWH262073:OWH262119 OML262073:OML262119 OCP262073:OCP262119 NST262073:NST262119 NIX262073:NIX262119 MZB262073:MZB262119 MPF262073:MPF262119 MFJ262073:MFJ262119 LVN262073:LVN262119 LLR262073:LLR262119 LBV262073:LBV262119 KRZ262073:KRZ262119 KID262073:KID262119 JYH262073:JYH262119 JOL262073:JOL262119 JEP262073:JEP262119 IUT262073:IUT262119 IKX262073:IKX262119 IBB262073:IBB262119 HRF262073:HRF262119 HHJ262073:HHJ262119 GXN262073:GXN262119 GNR262073:GNR262119 GDV262073:GDV262119 FTZ262073:FTZ262119 FKD262073:FKD262119 FAH262073:FAH262119 EQL262073:EQL262119 EGP262073:EGP262119 DWT262073:DWT262119 DMX262073:DMX262119 DDB262073:DDB262119 CTF262073:CTF262119 CJJ262073:CJJ262119 BZN262073:BZN262119 BPR262073:BPR262119 BFV262073:BFV262119 AVZ262073:AVZ262119 AMD262073:AMD262119 ACH262073:ACH262119 SL262073:SL262119 IP262073:IP262119 WVB196537:WVB196583 WLF196537:WLF196583 WBJ196537:WBJ196583 VRN196537:VRN196583 VHR196537:VHR196583 UXV196537:UXV196583 UNZ196537:UNZ196583 UED196537:UED196583 TUH196537:TUH196583 TKL196537:TKL196583 TAP196537:TAP196583 SQT196537:SQT196583 SGX196537:SGX196583 RXB196537:RXB196583 RNF196537:RNF196583 RDJ196537:RDJ196583 QTN196537:QTN196583 QJR196537:QJR196583 PZV196537:PZV196583 PPZ196537:PPZ196583 PGD196537:PGD196583 OWH196537:OWH196583 OML196537:OML196583 OCP196537:OCP196583 NST196537:NST196583 NIX196537:NIX196583 MZB196537:MZB196583 MPF196537:MPF196583 MFJ196537:MFJ196583 LVN196537:LVN196583 LLR196537:LLR196583 LBV196537:LBV196583 KRZ196537:KRZ196583 KID196537:KID196583 JYH196537:JYH196583 JOL196537:JOL196583 JEP196537:JEP196583 IUT196537:IUT196583 IKX196537:IKX196583 IBB196537:IBB196583 HRF196537:HRF196583 HHJ196537:HHJ196583 GXN196537:GXN196583 GNR196537:GNR196583 GDV196537:GDV196583 FTZ196537:FTZ196583 FKD196537:FKD196583 FAH196537:FAH196583 EQL196537:EQL196583 EGP196537:EGP196583 DWT196537:DWT196583 DMX196537:DMX196583 DDB196537:DDB196583 CTF196537:CTF196583 CJJ196537:CJJ196583 BZN196537:BZN196583 BPR196537:BPR196583 BFV196537:BFV196583 AVZ196537:AVZ196583 AMD196537:AMD196583 ACH196537:ACH196583 SL196537:SL196583 IP196537:IP196583 WVB131001:WVB131047 WLF131001:WLF131047 WBJ131001:WBJ131047 VRN131001:VRN131047 VHR131001:VHR131047 UXV131001:UXV131047 UNZ131001:UNZ131047 UED131001:UED131047 TUH131001:TUH131047 TKL131001:TKL131047 TAP131001:TAP131047 SQT131001:SQT131047 SGX131001:SGX131047 RXB131001:RXB131047 RNF131001:RNF131047 RDJ131001:RDJ131047 QTN131001:QTN131047 QJR131001:QJR131047 PZV131001:PZV131047 PPZ131001:PPZ131047 PGD131001:PGD131047 OWH131001:OWH131047 OML131001:OML131047 OCP131001:OCP131047 NST131001:NST131047 NIX131001:NIX131047 MZB131001:MZB131047 MPF131001:MPF131047 MFJ131001:MFJ131047 LVN131001:LVN131047 LLR131001:LLR131047 LBV131001:LBV131047 KRZ131001:KRZ131047 KID131001:KID131047 JYH131001:JYH131047 JOL131001:JOL131047 JEP131001:JEP131047 IUT131001:IUT131047 IKX131001:IKX131047 IBB131001:IBB131047 HRF131001:HRF131047 HHJ131001:HHJ131047 GXN131001:GXN131047 GNR131001:GNR131047 GDV131001:GDV131047 FTZ131001:FTZ131047 FKD131001:FKD131047 FAH131001:FAH131047 EQL131001:EQL131047 EGP131001:EGP131047 DWT131001:DWT131047 DMX131001:DMX131047 DDB131001:DDB131047 CTF131001:CTF131047 CJJ131001:CJJ131047 BZN131001:BZN131047 BPR131001:BPR131047 BFV131001:BFV131047 AVZ131001:AVZ131047 AMD131001:AMD131047 ACH131001:ACH131047 SL131001:SL131047 IP131001:IP131047 WVB65465:WVB65511 WLF65465:WLF65511 WBJ65465:WBJ65511 VRN65465:VRN65511 VHR65465:VHR65511 UXV65465:UXV65511 UNZ65465:UNZ65511 UED65465:UED65511 TUH65465:TUH65511 TKL65465:TKL65511 TAP65465:TAP65511 SQT65465:SQT65511 SGX65465:SGX65511 RXB65465:RXB65511 RNF65465:RNF65511 RDJ65465:RDJ65511 QTN65465:QTN65511 QJR65465:QJR65511 PZV65465:PZV65511 PPZ65465:PPZ65511 PGD65465:PGD65511 OWH65465:OWH65511 OML65465:OML65511 OCP65465:OCP65511 NST65465:NST65511 NIX65465:NIX65511 MZB65465:MZB65511 MPF65465:MPF65511 MFJ65465:MFJ65511 LVN65465:LVN65511 LLR65465:LLR65511 LBV65465:LBV65511 KRZ65465:KRZ65511 KID65465:KID65511 JYH65465:JYH65511 JOL65465:JOL65511 JEP65465:JEP65511 IUT65465:IUT65511 IKX65465:IKX65511 IBB65465:IBB65511 HRF65465:HRF65511 HHJ65465:HHJ65511 GXN65465:GXN65511 GNR65465:GNR65511 GDV65465:GDV65511 FTZ65465:FTZ65511 FKD65465:FKD65511 FAH65465:FAH65511 EQL65465:EQL65511 EGP65465:EGP65511 DWT65465:DWT65511 DMX65465:DMX65511 DDB65465:DDB65511 CTF65465:CTF65511 CJJ65465:CJJ65511 BZN65465:BZN65511 BPR65465:BPR65511 BFV65465:BFV65511 AVZ65465:AVZ65511 AMD65465:AMD65511 ACH65465:ACH65511 SL65465:SL65511 IP65465:IP65511 WVB983064 WLF983064 WBJ983064 VRN983064 VHR983064 UXV983064 UNZ983064 UED983064 TUH983064 TKL983064 TAP983064 SQT983064 SGX983064 RXB983064 RNF983064 RDJ983064 QTN983064 QJR983064 PZV983064 PPZ983064 PGD983064 OWH983064 OML983064 OCP983064 NST983064 NIX983064 MZB983064 MPF983064 MFJ983064 LVN983064 LLR983064 LBV983064 KRZ983064 KID983064 JYH983064 JOL983064 JEP983064 IUT983064 IKX983064 IBB983064 HRF983064 HHJ983064 GXN983064 GNR983064 GDV983064 FTZ983064 FKD983064 FAH983064 EQL983064 EGP983064 DWT983064 DMX983064 DDB983064 CTF983064 CJJ983064 BZN983064 BPR983064 BFV983064 AVZ983064 AMD983064 ACH983064 SL983064 IP983064 WVB917528 WLF917528 WBJ917528 VRN917528 VHR917528 UXV917528 UNZ917528 UED917528 TUH917528 TKL917528 TAP917528 SQT917528 SGX917528 RXB917528 RNF917528 RDJ917528 QTN917528 QJR917528 PZV917528 PPZ917528 PGD917528 OWH917528 OML917528 OCP917528 NST917528 NIX917528 MZB917528 MPF917528 MFJ917528 LVN917528 LLR917528 LBV917528 KRZ917528 KID917528 JYH917528 JOL917528 JEP917528 IUT917528 IKX917528 IBB917528 HRF917528 HHJ917528 GXN917528 GNR917528 GDV917528 FTZ917528 FKD917528 FAH917528 EQL917528 EGP917528 DWT917528 DMX917528 DDB917528 CTF917528 CJJ917528 BZN917528 BPR917528 BFV917528 AVZ917528 AMD917528 ACH917528 SL917528 IP917528 WVB851992 WLF851992 WBJ851992 VRN851992 VHR851992 UXV851992 UNZ851992 UED851992 TUH851992 TKL851992 TAP851992 SQT851992 SGX851992 RXB851992 RNF851992 RDJ851992 QTN851992 QJR851992 PZV851992 PPZ851992 PGD851992 OWH851992 OML851992 OCP851992 NST851992 NIX851992 MZB851992 MPF851992 MFJ851992 LVN851992 LLR851992 LBV851992 KRZ851992 KID851992 JYH851992 JOL851992 JEP851992 IUT851992 IKX851992 IBB851992 HRF851992 HHJ851992 GXN851992 GNR851992 GDV851992 FTZ851992 FKD851992 FAH851992 EQL851992 EGP851992 DWT851992 DMX851992 DDB851992 CTF851992 CJJ851992 BZN851992 BPR851992 BFV851992 AVZ851992 AMD851992 ACH851992 SL851992 IP851992 WVB786456 WLF786456 WBJ786456 VRN786456 VHR786456 UXV786456 UNZ786456 UED786456 TUH786456 TKL786456 TAP786456 SQT786456 SGX786456 RXB786456 RNF786456 RDJ786456 QTN786456 QJR786456 PZV786456 PPZ786456 PGD786456 OWH786456 OML786456 OCP786456 NST786456 NIX786456 MZB786456 MPF786456 MFJ786456 LVN786456 LLR786456 LBV786456 KRZ786456 KID786456 JYH786456 JOL786456 JEP786456 IUT786456 IKX786456 IBB786456 HRF786456 HHJ786456 GXN786456 GNR786456 GDV786456 FTZ786456 FKD786456 FAH786456 EQL786456 EGP786456 DWT786456 DMX786456 DDB786456 CTF786456 CJJ786456 BZN786456 BPR786456 BFV786456 AVZ786456 AMD786456 ACH786456 SL786456 IP786456 WVB720920 WLF720920 WBJ720920 VRN720920 VHR720920 UXV720920 UNZ720920 UED720920 TUH720920 TKL720920 TAP720920 SQT720920 SGX720920 RXB720920 RNF720920 RDJ720920 QTN720920 QJR720920 PZV720920 PPZ720920 PGD720920 OWH720920 OML720920 OCP720920 NST720920 NIX720920 MZB720920 MPF720920 MFJ720920 LVN720920 LLR720920 LBV720920 KRZ720920 KID720920 JYH720920 JOL720920 JEP720920 IUT720920 IKX720920 IBB720920 HRF720920 HHJ720920 GXN720920 GNR720920 GDV720920 FTZ720920 FKD720920 FAH720920 EQL720920 EGP720920 DWT720920 DMX720920 DDB720920 CTF720920 CJJ720920 BZN720920 BPR720920 BFV720920 AVZ720920 AMD720920 ACH720920 SL720920 IP720920 WVB655384 WLF655384 WBJ655384 VRN655384 VHR655384 UXV655384 UNZ655384 UED655384 TUH655384 TKL655384 TAP655384 SQT655384 SGX655384 RXB655384 RNF655384 RDJ655384 QTN655384 QJR655384 PZV655384 PPZ655384 PGD655384 OWH655384 OML655384 OCP655384 NST655384 NIX655384 MZB655384 MPF655384 MFJ655384 LVN655384 LLR655384 LBV655384 KRZ655384 KID655384 JYH655384 JOL655384 JEP655384 IUT655384 IKX655384 IBB655384 HRF655384 HHJ655384 GXN655384 GNR655384 GDV655384 FTZ655384 FKD655384 FAH655384 EQL655384 EGP655384 DWT655384 DMX655384 DDB655384 CTF655384 CJJ655384 BZN655384 BPR655384 BFV655384 AVZ655384 AMD655384 ACH655384 SL655384 IP655384 WVB589848 WLF589848 WBJ589848 VRN589848 VHR589848 UXV589848 UNZ589848 UED589848 TUH589848 TKL589848 TAP589848 SQT589848 SGX589848 RXB589848 RNF589848 RDJ589848 QTN589848 QJR589848 PZV589848 PPZ589848 PGD589848 OWH589848 OML589848 OCP589848 NST589848 NIX589848 MZB589848 MPF589848 MFJ589848 LVN589848 LLR589848 LBV589848 KRZ589848 KID589848 JYH589848 JOL589848 JEP589848 IUT589848 IKX589848 IBB589848 HRF589848 HHJ589848 GXN589848 GNR589848 GDV589848 FTZ589848 FKD589848 FAH589848 EQL589848 EGP589848 DWT589848 DMX589848 DDB589848 CTF589848 CJJ589848 BZN589848 BPR589848 BFV589848 AVZ589848 AMD589848 ACH589848 SL589848 IP589848 WVB524312 WLF524312 WBJ524312 VRN524312 VHR524312 UXV524312 UNZ524312 UED524312 TUH524312 TKL524312 TAP524312 SQT524312 SGX524312 RXB524312 RNF524312 RDJ524312 QTN524312 QJR524312 PZV524312 PPZ524312 PGD524312 OWH524312 OML524312 OCP524312 NST524312 NIX524312 MZB524312 MPF524312 MFJ524312 LVN524312 LLR524312 LBV524312 KRZ524312 KID524312 JYH524312 JOL524312 JEP524312 IUT524312 IKX524312 IBB524312 HRF524312 HHJ524312 GXN524312 GNR524312 GDV524312 FTZ524312 FKD524312 FAH524312 EQL524312 EGP524312 DWT524312 DMX524312 DDB524312 CTF524312 CJJ524312 BZN524312 BPR524312 BFV524312 AVZ524312 AMD524312 ACH524312 SL524312 IP524312 WVB458776 WLF458776 WBJ458776 VRN458776 VHR458776 UXV458776 UNZ458776 UED458776 TUH458776 TKL458776 TAP458776 SQT458776 SGX458776 RXB458776 RNF458776 RDJ458776 QTN458776 QJR458776 PZV458776 PPZ458776 PGD458776 OWH458776 OML458776 OCP458776 NST458776 NIX458776 MZB458776 MPF458776 MFJ458776 LVN458776 LLR458776 LBV458776 KRZ458776 KID458776 JYH458776 JOL458776 JEP458776 IUT458776 IKX458776 IBB458776 HRF458776 HHJ458776 GXN458776 GNR458776 GDV458776 FTZ458776 FKD458776 FAH458776 EQL458776 EGP458776 DWT458776 DMX458776 DDB458776 CTF458776 CJJ458776 BZN458776 BPR458776 BFV458776 AVZ458776 AMD458776 ACH458776 SL458776 IP458776 WVB393240 WLF393240 WBJ393240 VRN393240 VHR393240 UXV393240 UNZ393240 UED393240 TUH393240 TKL393240 TAP393240 SQT393240 SGX393240 RXB393240 RNF393240 RDJ393240 QTN393240 QJR393240 PZV393240 PPZ393240 PGD393240 OWH393240 OML393240 OCP393240 NST393240 NIX393240 MZB393240 MPF393240 MFJ393240 LVN393240 LLR393240 LBV393240 KRZ393240 KID393240 JYH393240 JOL393240 JEP393240 IUT393240 IKX393240 IBB393240 HRF393240 HHJ393240 GXN393240 GNR393240 GDV393240 FTZ393240 FKD393240 FAH393240 EQL393240 EGP393240 DWT393240 DMX393240 DDB393240 CTF393240 CJJ393240 BZN393240 BPR393240 BFV393240 AVZ393240 AMD393240 ACH393240 SL393240 IP393240 WVB327704 WLF327704 WBJ327704 VRN327704 VHR327704 UXV327704 UNZ327704 UED327704 TUH327704 TKL327704 TAP327704 SQT327704 SGX327704 RXB327704 RNF327704 RDJ327704 QTN327704 QJR327704 PZV327704 PPZ327704 PGD327704 OWH327704 OML327704 OCP327704 NST327704 NIX327704 MZB327704 MPF327704 MFJ327704 LVN327704 LLR327704 LBV327704 KRZ327704 KID327704 JYH327704 JOL327704 JEP327704 IUT327704 IKX327704 IBB327704 HRF327704 HHJ327704 GXN327704 GNR327704 GDV327704 FTZ327704 FKD327704 FAH327704 EQL327704 EGP327704 DWT327704 DMX327704 DDB327704 CTF327704 CJJ327704 BZN327704 BPR327704 BFV327704 AVZ327704 AMD327704 ACH327704 SL327704 IP327704 WVB262168 WLF262168 WBJ262168 VRN262168 VHR262168 UXV262168 UNZ262168 UED262168 TUH262168 TKL262168 TAP262168 SQT262168 SGX262168 RXB262168 RNF262168 RDJ262168 QTN262168 QJR262168 PZV262168 PPZ262168 PGD262168 OWH262168 OML262168 OCP262168 NST262168 NIX262168 MZB262168 MPF262168 MFJ262168 LVN262168 LLR262168 LBV262168 KRZ262168 KID262168 JYH262168 JOL262168 JEP262168 IUT262168 IKX262168 IBB262168 HRF262168 HHJ262168 GXN262168 GNR262168 GDV262168 FTZ262168 FKD262168 FAH262168 EQL262168 EGP262168 DWT262168 DMX262168 DDB262168 CTF262168 CJJ262168 BZN262168 BPR262168 BFV262168 AVZ262168 AMD262168 ACH262168 SL262168 IP262168 WVB196632 WLF196632 WBJ196632 VRN196632 VHR196632 UXV196632 UNZ196632 UED196632 TUH196632 TKL196632 TAP196632 SQT196632 SGX196632 RXB196632 RNF196632 RDJ196632 QTN196632 QJR196632 PZV196632 PPZ196632 PGD196632 OWH196632 OML196632 OCP196632 NST196632 NIX196632 MZB196632 MPF196632 MFJ196632 LVN196632 LLR196632 LBV196632 KRZ196632 KID196632 JYH196632 JOL196632 JEP196632 IUT196632 IKX196632 IBB196632 HRF196632 HHJ196632 GXN196632 GNR196632 GDV196632 FTZ196632 FKD196632 FAH196632 EQL196632 EGP196632 DWT196632 DMX196632 DDB196632 CTF196632 CJJ196632 BZN196632 BPR196632 BFV196632 AVZ196632 AMD196632 ACH196632 SL196632 IP196632 WVB131096 WLF131096 WBJ131096 VRN131096 VHR131096 UXV131096 UNZ131096 UED131096 TUH131096 TKL131096 TAP131096 SQT131096 SGX131096 RXB131096 RNF131096 RDJ131096 QTN131096 QJR131096 PZV131096 PPZ131096 PGD131096 OWH131096 OML131096 OCP131096 NST131096 NIX131096 MZB131096 MPF131096 MFJ131096 LVN131096 LLR131096 LBV131096 KRZ131096 KID131096 JYH131096 JOL131096 JEP131096 IUT131096 IKX131096 IBB131096 HRF131096 HHJ131096 GXN131096 GNR131096 GDV131096 FTZ131096 FKD131096 FAH131096 EQL131096 EGP131096 DWT131096 DMX131096 DDB131096 CTF131096 CJJ131096 BZN131096 BPR131096 BFV131096 AVZ131096 AMD131096 ACH131096 SL131096 IP131096 WVB65560 WLF65560 WBJ65560 VRN65560 VHR65560 UXV65560 UNZ65560 UED65560 TUH65560 TKL65560 TAP65560 SQT65560 SGX65560 RXB65560 RNF65560 RDJ65560 QTN65560 QJR65560 PZV65560 PPZ65560 PGD65560 OWH65560 OML65560 OCP65560 NST65560 NIX65560 MZB65560 MPF65560 MFJ65560 LVN65560 LLR65560 LBV65560 KRZ65560 KID65560 JYH65560 JOL65560 JEP65560 IUT65560 IKX65560 IBB65560 HRF65560 HHJ65560 GXN65560 GNR65560 GDV65560 FTZ65560 FKD65560 FAH65560 EQL65560 EGP65560 DWT65560 DMX65560 DDB65560 CTF65560 CJJ65560 BZN65560 BPR65560 BFV65560 AVZ65560 AMD65560 ACH65560 SL65560 IP65560 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32115C44-CA78-4864-904F-C98E02BB4A5D}">
      <formula1>"1,2"</formula1>
    </dataValidation>
    <dataValidation type="list" allowBlank="1" showInputMessage="1" showErrorMessage="1" sqref="I65560:J65560 WLG982971:WLG982987 WBK982971:WBK982987 VRO982971:VRO982987 VHS982971:VHS982987 UXW982971:UXW982987 UOA982971:UOA982987 UEE982971:UEE982987 TUI982971:TUI982987 TKM982971:TKM982987 TAQ982971:TAQ982987 SQU982971:SQU982987 SGY982971:SGY982987 RXC982971:RXC982987 RNG982971:RNG982987 RDK982971:RDK982987 QTO982971:QTO982987 QJS982971:QJS982987 PZW982971:PZW982987 PQA982971:PQA982987 PGE982971:PGE982987 OWI982971:OWI982987 OMM982971:OMM982987 OCQ982971:OCQ982987 NSU982971:NSU982987 NIY982971:NIY982987 MZC982971:MZC982987 MPG982971:MPG982987 MFK982971:MFK982987 LVO982971:LVO982987 LLS982971:LLS982987 LBW982971:LBW982987 KSA982971:KSA982987 KIE982971:KIE982987 JYI982971:JYI982987 JOM982971:JOM982987 JEQ982971:JEQ982987 IUU982971:IUU982987 IKY982971:IKY982987 IBC982971:IBC982987 HRG982971:HRG982987 HHK982971:HHK982987 GXO982971:GXO982987 GNS982971:GNS982987 GDW982971:GDW982987 FUA982971:FUA982987 FKE982971:FKE982987 FAI982971:FAI982987 EQM982971:EQM982987 EGQ982971:EGQ982987 DWU982971:DWU982987 DMY982971:DMY982987 DDC982971:DDC982987 CTG982971:CTG982987 CJK982971:CJK982987 BZO982971:BZO982987 BPS982971:BPS982987 BFW982971:BFW982987 AWA982971:AWA982987 AME982971:AME982987 ACI982971:ACI982987 SM982971:SM982987 IQ982971:IQ982987 I982971:J982987 WVC917435:WVC917451 WLG917435:WLG917451 WBK917435:WBK917451 VRO917435:VRO917451 VHS917435:VHS917451 UXW917435:UXW917451 UOA917435:UOA917451 UEE917435:UEE917451 TUI917435:TUI917451 TKM917435:TKM917451 TAQ917435:TAQ917451 SQU917435:SQU917451 SGY917435:SGY917451 RXC917435:RXC917451 RNG917435:RNG917451 RDK917435:RDK917451 QTO917435:QTO917451 QJS917435:QJS917451 PZW917435:PZW917451 PQA917435:PQA917451 PGE917435:PGE917451 OWI917435:OWI917451 OMM917435:OMM917451 OCQ917435:OCQ917451 NSU917435:NSU917451 NIY917435:NIY917451 MZC917435:MZC917451 MPG917435:MPG917451 MFK917435:MFK917451 LVO917435:LVO917451 LLS917435:LLS917451 LBW917435:LBW917451 KSA917435:KSA917451 KIE917435:KIE917451 JYI917435:JYI917451 JOM917435:JOM917451 JEQ917435:JEQ917451 IUU917435:IUU917451 IKY917435:IKY917451 IBC917435:IBC917451 HRG917435:HRG917451 HHK917435:HHK917451 GXO917435:GXO917451 GNS917435:GNS917451 GDW917435:GDW917451 FUA917435:FUA917451 FKE917435:FKE917451 FAI917435:FAI917451 EQM917435:EQM917451 EGQ917435:EGQ917451 DWU917435:DWU917451 DMY917435:DMY917451 DDC917435:DDC917451 CTG917435:CTG917451 CJK917435:CJK917451 BZO917435:BZO917451 BPS917435:BPS917451 BFW917435:BFW917451 AWA917435:AWA917451 AME917435:AME917451 ACI917435:ACI917451 SM917435:SM917451 IQ917435:IQ917451 I917435:J917451 WVC851899:WVC851915 WLG851899:WLG851915 WBK851899:WBK851915 VRO851899:VRO851915 VHS851899:VHS851915 UXW851899:UXW851915 UOA851899:UOA851915 UEE851899:UEE851915 TUI851899:TUI851915 TKM851899:TKM851915 TAQ851899:TAQ851915 SQU851899:SQU851915 SGY851899:SGY851915 RXC851899:RXC851915 RNG851899:RNG851915 RDK851899:RDK851915 QTO851899:QTO851915 QJS851899:QJS851915 PZW851899:PZW851915 PQA851899:PQA851915 PGE851899:PGE851915 OWI851899:OWI851915 OMM851899:OMM851915 OCQ851899:OCQ851915 NSU851899:NSU851915 NIY851899:NIY851915 MZC851899:MZC851915 MPG851899:MPG851915 MFK851899:MFK851915 LVO851899:LVO851915 LLS851899:LLS851915 LBW851899:LBW851915 KSA851899:KSA851915 KIE851899:KIE851915 JYI851899:JYI851915 JOM851899:JOM851915 JEQ851899:JEQ851915 IUU851899:IUU851915 IKY851899:IKY851915 IBC851899:IBC851915 HRG851899:HRG851915 HHK851899:HHK851915 GXO851899:GXO851915 GNS851899:GNS851915 GDW851899:GDW851915 FUA851899:FUA851915 FKE851899:FKE851915 FAI851899:FAI851915 EQM851899:EQM851915 EGQ851899:EGQ851915 DWU851899:DWU851915 DMY851899:DMY851915 DDC851899:DDC851915 CTG851899:CTG851915 CJK851899:CJK851915 BZO851899:BZO851915 BPS851899:BPS851915 BFW851899:BFW851915 AWA851899:AWA851915 AME851899:AME851915 ACI851899:ACI851915 SM851899:SM851915 IQ851899:IQ851915 I851899:J851915 WVC786363:WVC786379 WLG786363:WLG786379 WBK786363:WBK786379 VRO786363:VRO786379 VHS786363:VHS786379 UXW786363:UXW786379 UOA786363:UOA786379 UEE786363:UEE786379 TUI786363:TUI786379 TKM786363:TKM786379 TAQ786363:TAQ786379 SQU786363:SQU786379 SGY786363:SGY786379 RXC786363:RXC786379 RNG786363:RNG786379 RDK786363:RDK786379 QTO786363:QTO786379 QJS786363:QJS786379 PZW786363:PZW786379 PQA786363:PQA786379 PGE786363:PGE786379 OWI786363:OWI786379 OMM786363:OMM786379 OCQ786363:OCQ786379 NSU786363:NSU786379 NIY786363:NIY786379 MZC786363:MZC786379 MPG786363:MPG786379 MFK786363:MFK786379 LVO786363:LVO786379 LLS786363:LLS786379 LBW786363:LBW786379 KSA786363:KSA786379 KIE786363:KIE786379 JYI786363:JYI786379 JOM786363:JOM786379 JEQ786363:JEQ786379 IUU786363:IUU786379 IKY786363:IKY786379 IBC786363:IBC786379 HRG786363:HRG786379 HHK786363:HHK786379 GXO786363:GXO786379 GNS786363:GNS786379 GDW786363:GDW786379 FUA786363:FUA786379 FKE786363:FKE786379 FAI786363:FAI786379 EQM786363:EQM786379 EGQ786363:EGQ786379 DWU786363:DWU786379 DMY786363:DMY786379 DDC786363:DDC786379 CTG786363:CTG786379 CJK786363:CJK786379 BZO786363:BZO786379 BPS786363:BPS786379 BFW786363:BFW786379 AWA786363:AWA786379 AME786363:AME786379 ACI786363:ACI786379 SM786363:SM786379 IQ786363:IQ786379 I786363:J786379 WVC720827:WVC720843 WLG720827:WLG720843 WBK720827:WBK720843 VRO720827:VRO720843 VHS720827:VHS720843 UXW720827:UXW720843 UOA720827:UOA720843 UEE720827:UEE720843 TUI720827:TUI720843 TKM720827:TKM720843 TAQ720827:TAQ720843 SQU720827:SQU720843 SGY720827:SGY720843 RXC720827:RXC720843 RNG720827:RNG720843 RDK720827:RDK720843 QTO720827:QTO720843 QJS720827:QJS720843 PZW720827:PZW720843 PQA720827:PQA720843 PGE720827:PGE720843 OWI720827:OWI720843 OMM720827:OMM720843 OCQ720827:OCQ720843 NSU720827:NSU720843 NIY720827:NIY720843 MZC720827:MZC720843 MPG720827:MPG720843 MFK720827:MFK720843 LVO720827:LVO720843 LLS720827:LLS720843 LBW720827:LBW720843 KSA720827:KSA720843 KIE720827:KIE720843 JYI720827:JYI720843 JOM720827:JOM720843 JEQ720827:JEQ720843 IUU720827:IUU720843 IKY720827:IKY720843 IBC720827:IBC720843 HRG720827:HRG720843 HHK720827:HHK720843 GXO720827:GXO720843 GNS720827:GNS720843 GDW720827:GDW720843 FUA720827:FUA720843 FKE720827:FKE720843 FAI720827:FAI720843 EQM720827:EQM720843 EGQ720827:EGQ720843 DWU720827:DWU720843 DMY720827:DMY720843 DDC720827:DDC720843 CTG720827:CTG720843 CJK720827:CJK720843 BZO720827:BZO720843 BPS720827:BPS720843 BFW720827:BFW720843 AWA720827:AWA720843 AME720827:AME720843 ACI720827:ACI720843 SM720827:SM720843 IQ720827:IQ720843 I720827:J720843 WVC655291:WVC655307 WLG655291:WLG655307 WBK655291:WBK655307 VRO655291:VRO655307 VHS655291:VHS655307 UXW655291:UXW655307 UOA655291:UOA655307 UEE655291:UEE655307 TUI655291:TUI655307 TKM655291:TKM655307 TAQ655291:TAQ655307 SQU655291:SQU655307 SGY655291:SGY655307 RXC655291:RXC655307 RNG655291:RNG655307 RDK655291:RDK655307 QTO655291:QTO655307 QJS655291:QJS655307 PZW655291:PZW655307 PQA655291:PQA655307 PGE655291:PGE655307 OWI655291:OWI655307 OMM655291:OMM655307 OCQ655291:OCQ655307 NSU655291:NSU655307 NIY655291:NIY655307 MZC655291:MZC655307 MPG655291:MPG655307 MFK655291:MFK655307 LVO655291:LVO655307 LLS655291:LLS655307 LBW655291:LBW655307 KSA655291:KSA655307 KIE655291:KIE655307 JYI655291:JYI655307 JOM655291:JOM655307 JEQ655291:JEQ655307 IUU655291:IUU655307 IKY655291:IKY655307 IBC655291:IBC655307 HRG655291:HRG655307 HHK655291:HHK655307 GXO655291:GXO655307 GNS655291:GNS655307 GDW655291:GDW655307 FUA655291:FUA655307 FKE655291:FKE655307 FAI655291:FAI655307 EQM655291:EQM655307 EGQ655291:EGQ655307 DWU655291:DWU655307 DMY655291:DMY655307 DDC655291:DDC655307 CTG655291:CTG655307 CJK655291:CJK655307 BZO655291:BZO655307 BPS655291:BPS655307 BFW655291:BFW655307 AWA655291:AWA655307 AME655291:AME655307 ACI655291:ACI655307 SM655291:SM655307 IQ655291:IQ655307 I655291:J655307 WVC589755:WVC589771 WLG589755:WLG589771 WBK589755:WBK589771 VRO589755:VRO589771 VHS589755:VHS589771 UXW589755:UXW589771 UOA589755:UOA589771 UEE589755:UEE589771 TUI589755:TUI589771 TKM589755:TKM589771 TAQ589755:TAQ589771 SQU589755:SQU589771 SGY589755:SGY589771 RXC589755:RXC589771 RNG589755:RNG589771 RDK589755:RDK589771 QTO589755:QTO589771 QJS589755:QJS589771 PZW589755:PZW589771 PQA589755:PQA589771 PGE589755:PGE589771 OWI589755:OWI589771 OMM589755:OMM589771 OCQ589755:OCQ589771 NSU589755:NSU589771 NIY589755:NIY589771 MZC589755:MZC589771 MPG589755:MPG589771 MFK589755:MFK589771 LVO589755:LVO589771 LLS589755:LLS589771 LBW589755:LBW589771 KSA589755:KSA589771 KIE589755:KIE589771 JYI589755:JYI589771 JOM589755:JOM589771 JEQ589755:JEQ589771 IUU589755:IUU589771 IKY589755:IKY589771 IBC589755:IBC589771 HRG589755:HRG589771 HHK589755:HHK589771 GXO589755:GXO589771 GNS589755:GNS589771 GDW589755:GDW589771 FUA589755:FUA589771 FKE589755:FKE589771 FAI589755:FAI589771 EQM589755:EQM589771 EGQ589755:EGQ589771 DWU589755:DWU589771 DMY589755:DMY589771 DDC589755:DDC589771 CTG589755:CTG589771 CJK589755:CJK589771 BZO589755:BZO589771 BPS589755:BPS589771 BFW589755:BFW589771 AWA589755:AWA589771 AME589755:AME589771 ACI589755:ACI589771 SM589755:SM589771 IQ589755:IQ589771 I589755:J589771 WVC524219:WVC524235 WLG524219:WLG524235 WBK524219:WBK524235 VRO524219:VRO524235 VHS524219:VHS524235 UXW524219:UXW524235 UOA524219:UOA524235 UEE524219:UEE524235 TUI524219:TUI524235 TKM524219:TKM524235 TAQ524219:TAQ524235 SQU524219:SQU524235 SGY524219:SGY524235 RXC524219:RXC524235 RNG524219:RNG524235 RDK524219:RDK524235 QTO524219:QTO524235 QJS524219:QJS524235 PZW524219:PZW524235 PQA524219:PQA524235 PGE524219:PGE524235 OWI524219:OWI524235 OMM524219:OMM524235 OCQ524219:OCQ524235 NSU524219:NSU524235 NIY524219:NIY524235 MZC524219:MZC524235 MPG524219:MPG524235 MFK524219:MFK524235 LVO524219:LVO524235 LLS524219:LLS524235 LBW524219:LBW524235 KSA524219:KSA524235 KIE524219:KIE524235 JYI524219:JYI524235 JOM524219:JOM524235 JEQ524219:JEQ524235 IUU524219:IUU524235 IKY524219:IKY524235 IBC524219:IBC524235 HRG524219:HRG524235 HHK524219:HHK524235 GXO524219:GXO524235 GNS524219:GNS524235 GDW524219:GDW524235 FUA524219:FUA524235 FKE524219:FKE524235 FAI524219:FAI524235 EQM524219:EQM524235 EGQ524219:EGQ524235 DWU524219:DWU524235 DMY524219:DMY524235 DDC524219:DDC524235 CTG524219:CTG524235 CJK524219:CJK524235 BZO524219:BZO524235 BPS524219:BPS524235 BFW524219:BFW524235 AWA524219:AWA524235 AME524219:AME524235 ACI524219:ACI524235 SM524219:SM524235 IQ524219:IQ524235 I524219:J524235 WVC458683:WVC458699 WLG458683:WLG458699 WBK458683:WBK458699 VRO458683:VRO458699 VHS458683:VHS458699 UXW458683:UXW458699 UOA458683:UOA458699 UEE458683:UEE458699 TUI458683:TUI458699 TKM458683:TKM458699 TAQ458683:TAQ458699 SQU458683:SQU458699 SGY458683:SGY458699 RXC458683:RXC458699 RNG458683:RNG458699 RDK458683:RDK458699 QTO458683:QTO458699 QJS458683:QJS458699 PZW458683:PZW458699 PQA458683:PQA458699 PGE458683:PGE458699 OWI458683:OWI458699 OMM458683:OMM458699 OCQ458683:OCQ458699 NSU458683:NSU458699 NIY458683:NIY458699 MZC458683:MZC458699 MPG458683:MPG458699 MFK458683:MFK458699 LVO458683:LVO458699 LLS458683:LLS458699 LBW458683:LBW458699 KSA458683:KSA458699 KIE458683:KIE458699 JYI458683:JYI458699 JOM458683:JOM458699 JEQ458683:JEQ458699 IUU458683:IUU458699 IKY458683:IKY458699 IBC458683:IBC458699 HRG458683:HRG458699 HHK458683:HHK458699 GXO458683:GXO458699 GNS458683:GNS458699 GDW458683:GDW458699 FUA458683:FUA458699 FKE458683:FKE458699 FAI458683:FAI458699 EQM458683:EQM458699 EGQ458683:EGQ458699 DWU458683:DWU458699 DMY458683:DMY458699 DDC458683:DDC458699 CTG458683:CTG458699 CJK458683:CJK458699 BZO458683:BZO458699 BPS458683:BPS458699 BFW458683:BFW458699 AWA458683:AWA458699 AME458683:AME458699 ACI458683:ACI458699 SM458683:SM458699 IQ458683:IQ458699 I458683:J458699 WVC393147:WVC393163 WLG393147:WLG393163 WBK393147:WBK393163 VRO393147:VRO393163 VHS393147:VHS393163 UXW393147:UXW393163 UOA393147:UOA393163 UEE393147:UEE393163 TUI393147:TUI393163 TKM393147:TKM393163 TAQ393147:TAQ393163 SQU393147:SQU393163 SGY393147:SGY393163 RXC393147:RXC393163 RNG393147:RNG393163 RDK393147:RDK393163 QTO393147:QTO393163 QJS393147:QJS393163 PZW393147:PZW393163 PQA393147:PQA393163 PGE393147:PGE393163 OWI393147:OWI393163 OMM393147:OMM393163 OCQ393147:OCQ393163 NSU393147:NSU393163 NIY393147:NIY393163 MZC393147:MZC393163 MPG393147:MPG393163 MFK393147:MFK393163 LVO393147:LVO393163 LLS393147:LLS393163 LBW393147:LBW393163 KSA393147:KSA393163 KIE393147:KIE393163 JYI393147:JYI393163 JOM393147:JOM393163 JEQ393147:JEQ393163 IUU393147:IUU393163 IKY393147:IKY393163 IBC393147:IBC393163 HRG393147:HRG393163 HHK393147:HHK393163 GXO393147:GXO393163 GNS393147:GNS393163 GDW393147:GDW393163 FUA393147:FUA393163 FKE393147:FKE393163 FAI393147:FAI393163 EQM393147:EQM393163 EGQ393147:EGQ393163 DWU393147:DWU393163 DMY393147:DMY393163 DDC393147:DDC393163 CTG393147:CTG393163 CJK393147:CJK393163 BZO393147:BZO393163 BPS393147:BPS393163 BFW393147:BFW393163 AWA393147:AWA393163 AME393147:AME393163 ACI393147:ACI393163 SM393147:SM393163 IQ393147:IQ393163 I393147:J393163 WVC327611:WVC327627 WLG327611:WLG327627 WBK327611:WBK327627 VRO327611:VRO327627 VHS327611:VHS327627 UXW327611:UXW327627 UOA327611:UOA327627 UEE327611:UEE327627 TUI327611:TUI327627 TKM327611:TKM327627 TAQ327611:TAQ327627 SQU327611:SQU327627 SGY327611:SGY327627 RXC327611:RXC327627 RNG327611:RNG327627 RDK327611:RDK327627 QTO327611:QTO327627 QJS327611:QJS327627 PZW327611:PZW327627 PQA327611:PQA327627 PGE327611:PGE327627 OWI327611:OWI327627 OMM327611:OMM327627 OCQ327611:OCQ327627 NSU327611:NSU327627 NIY327611:NIY327627 MZC327611:MZC327627 MPG327611:MPG327627 MFK327611:MFK327627 LVO327611:LVO327627 LLS327611:LLS327627 LBW327611:LBW327627 KSA327611:KSA327627 KIE327611:KIE327627 JYI327611:JYI327627 JOM327611:JOM327627 JEQ327611:JEQ327627 IUU327611:IUU327627 IKY327611:IKY327627 IBC327611:IBC327627 HRG327611:HRG327627 HHK327611:HHK327627 GXO327611:GXO327627 GNS327611:GNS327627 GDW327611:GDW327627 FUA327611:FUA327627 FKE327611:FKE327627 FAI327611:FAI327627 EQM327611:EQM327627 EGQ327611:EGQ327627 DWU327611:DWU327627 DMY327611:DMY327627 DDC327611:DDC327627 CTG327611:CTG327627 CJK327611:CJK327627 BZO327611:BZO327627 BPS327611:BPS327627 BFW327611:BFW327627 AWA327611:AWA327627 AME327611:AME327627 ACI327611:ACI327627 SM327611:SM327627 IQ327611:IQ327627 I327611:J327627 WVC262075:WVC262091 WLG262075:WLG262091 WBK262075:WBK262091 VRO262075:VRO262091 VHS262075:VHS262091 UXW262075:UXW262091 UOA262075:UOA262091 UEE262075:UEE262091 TUI262075:TUI262091 TKM262075:TKM262091 TAQ262075:TAQ262091 SQU262075:SQU262091 SGY262075:SGY262091 RXC262075:RXC262091 RNG262075:RNG262091 RDK262075:RDK262091 QTO262075:QTO262091 QJS262075:QJS262091 PZW262075:PZW262091 PQA262075:PQA262091 PGE262075:PGE262091 OWI262075:OWI262091 OMM262075:OMM262091 OCQ262075:OCQ262091 NSU262075:NSU262091 NIY262075:NIY262091 MZC262075:MZC262091 MPG262075:MPG262091 MFK262075:MFK262091 LVO262075:LVO262091 LLS262075:LLS262091 LBW262075:LBW262091 KSA262075:KSA262091 KIE262075:KIE262091 JYI262075:JYI262091 JOM262075:JOM262091 JEQ262075:JEQ262091 IUU262075:IUU262091 IKY262075:IKY262091 IBC262075:IBC262091 HRG262075:HRG262091 HHK262075:HHK262091 GXO262075:GXO262091 GNS262075:GNS262091 GDW262075:GDW262091 FUA262075:FUA262091 FKE262075:FKE262091 FAI262075:FAI262091 EQM262075:EQM262091 EGQ262075:EGQ262091 DWU262075:DWU262091 DMY262075:DMY262091 DDC262075:DDC262091 CTG262075:CTG262091 CJK262075:CJK262091 BZO262075:BZO262091 BPS262075:BPS262091 BFW262075:BFW262091 AWA262075:AWA262091 AME262075:AME262091 ACI262075:ACI262091 SM262075:SM262091 IQ262075:IQ262091 I262075:J262091 WVC196539:WVC196555 WLG196539:WLG196555 WBK196539:WBK196555 VRO196539:VRO196555 VHS196539:VHS196555 UXW196539:UXW196555 UOA196539:UOA196555 UEE196539:UEE196555 TUI196539:TUI196555 TKM196539:TKM196555 TAQ196539:TAQ196555 SQU196539:SQU196555 SGY196539:SGY196555 RXC196539:RXC196555 RNG196539:RNG196555 RDK196539:RDK196555 QTO196539:QTO196555 QJS196539:QJS196555 PZW196539:PZW196555 PQA196539:PQA196555 PGE196539:PGE196555 OWI196539:OWI196555 OMM196539:OMM196555 OCQ196539:OCQ196555 NSU196539:NSU196555 NIY196539:NIY196555 MZC196539:MZC196555 MPG196539:MPG196555 MFK196539:MFK196555 LVO196539:LVO196555 LLS196539:LLS196555 LBW196539:LBW196555 KSA196539:KSA196555 KIE196539:KIE196555 JYI196539:JYI196555 JOM196539:JOM196555 JEQ196539:JEQ196555 IUU196539:IUU196555 IKY196539:IKY196555 IBC196539:IBC196555 HRG196539:HRG196555 HHK196539:HHK196555 GXO196539:GXO196555 GNS196539:GNS196555 GDW196539:GDW196555 FUA196539:FUA196555 FKE196539:FKE196555 FAI196539:FAI196555 EQM196539:EQM196555 EGQ196539:EGQ196555 DWU196539:DWU196555 DMY196539:DMY196555 DDC196539:DDC196555 CTG196539:CTG196555 CJK196539:CJK196555 BZO196539:BZO196555 BPS196539:BPS196555 BFW196539:BFW196555 AWA196539:AWA196555 AME196539:AME196555 ACI196539:ACI196555 SM196539:SM196555 IQ196539:IQ196555 I196539:J196555 WVC131003:WVC131019 WLG131003:WLG131019 WBK131003:WBK131019 VRO131003:VRO131019 VHS131003:VHS131019 UXW131003:UXW131019 UOA131003:UOA131019 UEE131003:UEE131019 TUI131003:TUI131019 TKM131003:TKM131019 TAQ131003:TAQ131019 SQU131003:SQU131019 SGY131003:SGY131019 RXC131003:RXC131019 RNG131003:RNG131019 RDK131003:RDK131019 QTO131003:QTO131019 QJS131003:QJS131019 PZW131003:PZW131019 PQA131003:PQA131019 PGE131003:PGE131019 OWI131003:OWI131019 OMM131003:OMM131019 OCQ131003:OCQ131019 NSU131003:NSU131019 NIY131003:NIY131019 MZC131003:MZC131019 MPG131003:MPG131019 MFK131003:MFK131019 LVO131003:LVO131019 LLS131003:LLS131019 LBW131003:LBW131019 KSA131003:KSA131019 KIE131003:KIE131019 JYI131003:JYI131019 JOM131003:JOM131019 JEQ131003:JEQ131019 IUU131003:IUU131019 IKY131003:IKY131019 IBC131003:IBC131019 HRG131003:HRG131019 HHK131003:HHK131019 GXO131003:GXO131019 GNS131003:GNS131019 GDW131003:GDW131019 FUA131003:FUA131019 FKE131003:FKE131019 FAI131003:FAI131019 EQM131003:EQM131019 EGQ131003:EGQ131019 DWU131003:DWU131019 DMY131003:DMY131019 DDC131003:DDC131019 CTG131003:CTG131019 CJK131003:CJK131019 BZO131003:BZO131019 BPS131003:BPS131019 BFW131003:BFW131019 AWA131003:AWA131019 AME131003:AME131019 ACI131003:ACI131019 SM131003:SM131019 IQ131003:IQ131019 I131003:J131019 WVC65467:WVC65483 WLG65467:WLG65483 WBK65467:WBK65483 VRO65467:VRO65483 VHS65467:VHS65483 UXW65467:UXW65483 UOA65467:UOA65483 UEE65467:UEE65483 TUI65467:TUI65483 TKM65467:TKM65483 TAQ65467:TAQ65483 SQU65467:SQU65483 SGY65467:SGY65483 RXC65467:RXC65483 RNG65467:RNG65483 RDK65467:RDK65483 QTO65467:QTO65483 QJS65467:QJS65483 PZW65467:PZW65483 PQA65467:PQA65483 PGE65467:PGE65483 OWI65467:OWI65483 OMM65467:OMM65483 OCQ65467:OCQ65483 NSU65467:NSU65483 NIY65467:NIY65483 MZC65467:MZC65483 MPG65467:MPG65483 MFK65467:MFK65483 LVO65467:LVO65483 LLS65467:LLS65483 LBW65467:LBW65483 KSA65467:KSA65483 KIE65467:KIE65483 JYI65467:JYI65483 JOM65467:JOM65483 JEQ65467:JEQ65483 IUU65467:IUU65483 IKY65467:IKY65483 IBC65467:IBC65483 HRG65467:HRG65483 HHK65467:HHK65483 GXO65467:GXO65483 GNS65467:GNS65483 GDW65467:GDW65483 FUA65467:FUA65483 FKE65467:FKE65483 FAI65467:FAI65483 EQM65467:EQM65483 EGQ65467:EGQ65483 DWU65467:DWU65483 DMY65467:DMY65483 DDC65467:DDC65483 CTG65467:CTG65483 CJK65467:CJK65483 BZO65467:BZO65483 BPS65467:BPS65483 BFW65467:BFW65483 AWA65467:AWA65483 AME65467:AME65483 ACI65467:ACI65483 SM65467:SM65483 IQ65467:IQ65483 I65467:J65483 WVC982971:WVC982987 WVC983020:WVC983025 WLG983020:WLG983025 WBK983020:WBK983025 VRO983020:VRO983025 VHS983020:VHS983025 UXW983020:UXW983025 UOA983020:UOA983025 UEE983020:UEE983025 TUI983020:TUI983025 TKM983020:TKM983025 TAQ983020:TAQ983025 SQU983020:SQU983025 SGY983020:SGY983025 RXC983020:RXC983025 RNG983020:RNG983025 RDK983020:RDK983025 QTO983020:QTO983025 QJS983020:QJS983025 PZW983020:PZW983025 PQA983020:PQA983025 PGE983020:PGE983025 OWI983020:OWI983025 OMM983020:OMM983025 OCQ983020:OCQ983025 NSU983020:NSU983025 NIY983020:NIY983025 MZC983020:MZC983025 MPG983020:MPG983025 MFK983020:MFK983025 LVO983020:LVO983025 LLS983020:LLS983025 LBW983020:LBW983025 KSA983020:KSA983025 KIE983020:KIE983025 JYI983020:JYI983025 JOM983020:JOM983025 JEQ983020:JEQ983025 IUU983020:IUU983025 IKY983020:IKY983025 IBC983020:IBC983025 HRG983020:HRG983025 HHK983020:HHK983025 GXO983020:GXO983025 GNS983020:GNS983025 GDW983020:GDW983025 FUA983020:FUA983025 FKE983020:FKE983025 FAI983020:FAI983025 EQM983020:EQM983025 EGQ983020:EGQ983025 DWU983020:DWU983025 DMY983020:DMY983025 DDC983020:DDC983025 CTG983020:CTG983025 CJK983020:CJK983025 BZO983020:BZO983025 BPS983020:BPS983025 BFW983020:BFW983025 AWA983020:AWA983025 AME983020:AME983025 ACI983020:ACI983025 SM983020:SM983025 IQ983020:IQ983025 I983020:J983025 WVC917484:WVC917489 WLG917484:WLG917489 WBK917484:WBK917489 VRO917484:VRO917489 VHS917484:VHS917489 UXW917484:UXW917489 UOA917484:UOA917489 UEE917484:UEE917489 TUI917484:TUI917489 TKM917484:TKM917489 TAQ917484:TAQ917489 SQU917484:SQU917489 SGY917484:SGY917489 RXC917484:RXC917489 RNG917484:RNG917489 RDK917484:RDK917489 QTO917484:QTO917489 QJS917484:QJS917489 PZW917484:PZW917489 PQA917484:PQA917489 PGE917484:PGE917489 OWI917484:OWI917489 OMM917484:OMM917489 OCQ917484:OCQ917489 NSU917484:NSU917489 NIY917484:NIY917489 MZC917484:MZC917489 MPG917484:MPG917489 MFK917484:MFK917489 LVO917484:LVO917489 LLS917484:LLS917489 LBW917484:LBW917489 KSA917484:KSA917489 KIE917484:KIE917489 JYI917484:JYI917489 JOM917484:JOM917489 JEQ917484:JEQ917489 IUU917484:IUU917489 IKY917484:IKY917489 IBC917484:IBC917489 HRG917484:HRG917489 HHK917484:HHK917489 GXO917484:GXO917489 GNS917484:GNS917489 GDW917484:GDW917489 FUA917484:FUA917489 FKE917484:FKE917489 FAI917484:FAI917489 EQM917484:EQM917489 EGQ917484:EGQ917489 DWU917484:DWU917489 DMY917484:DMY917489 DDC917484:DDC917489 CTG917484:CTG917489 CJK917484:CJK917489 BZO917484:BZO917489 BPS917484:BPS917489 BFW917484:BFW917489 AWA917484:AWA917489 AME917484:AME917489 ACI917484:ACI917489 SM917484:SM917489 IQ917484:IQ917489 I917484:J917489 WVC851948:WVC851953 WLG851948:WLG851953 WBK851948:WBK851953 VRO851948:VRO851953 VHS851948:VHS851953 UXW851948:UXW851953 UOA851948:UOA851953 UEE851948:UEE851953 TUI851948:TUI851953 TKM851948:TKM851953 TAQ851948:TAQ851953 SQU851948:SQU851953 SGY851948:SGY851953 RXC851948:RXC851953 RNG851948:RNG851953 RDK851948:RDK851953 QTO851948:QTO851953 QJS851948:QJS851953 PZW851948:PZW851953 PQA851948:PQA851953 PGE851948:PGE851953 OWI851948:OWI851953 OMM851948:OMM851953 OCQ851948:OCQ851953 NSU851948:NSU851953 NIY851948:NIY851953 MZC851948:MZC851953 MPG851948:MPG851953 MFK851948:MFK851953 LVO851948:LVO851953 LLS851948:LLS851953 LBW851948:LBW851953 KSA851948:KSA851953 KIE851948:KIE851953 JYI851948:JYI851953 JOM851948:JOM851953 JEQ851948:JEQ851953 IUU851948:IUU851953 IKY851948:IKY851953 IBC851948:IBC851953 HRG851948:HRG851953 HHK851948:HHK851953 GXO851948:GXO851953 GNS851948:GNS851953 GDW851948:GDW851953 FUA851948:FUA851953 FKE851948:FKE851953 FAI851948:FAI851953 EQM851948:EQM851953 EGQ851948:EGQ851953 DWU851948:DWU851953 DMY851948:DMY851953 DDC851948:DDC851953 CTG851948:CTG851953 CJK851948:CJK851953 BZO851948:BZO851953 BPS851948:BPS851953 BFW851948:BFW851953 AWA851948:AWA851953 AME851948:AME851953 ACI851948:ACI851953 SM851948:SM851953 IQ851948:IQ851953 I851948:J851953 WVC786412:WVC786417 WLG786412:WLG786417 WBK786412:WBK786417 VRO786412:VRO786417 VHS786412:VHS786417 UXW786412:UXW786417 UOA786412:UOA786417 UEE786412:UEE786417 TUI786412:TUI786417 TKM786412:TKM786417 TAQ786412:TAQ786417 SQU786412:SQU786417 SGY786412:SGY786417 RXC786412:RXC786417 RNG786412:RNG786417 RDK786412:RDK786417 QTO786412:QTO786417 QJS786412:QJS786417 PZW786412:PZW786417 PQA786412:PQA786417 PGE786412:PGE786417 OWI786412:OWI786417 OMM786412:OMM786417 OCQ786412:OCQ786417 NSU786412:NSU786417 NIY786412:NIY786417 MZC786412:MZC786417 MPG786412:MPG786417 MFK786412:MFK786417 LVO786412:LVO786417 LLS786412:LLS786417 LBW786412:LBW786417 KSA786412:KSA786417 KIE786412:KIE786417 JYI786412:JYI786417 JOM786412:JOM786417 JEQ786412:JEQ786417 IUU786412:IUU786417 IKY786412:IKY786417 IBC786412:IBC786417 HRG786412:HRG786417 HHK786412:HHK786417 GXO786412:GXO786417 GNS786412:GNS786417 GDW786412:GDW786417 FUA786412:FUA786417 FKE786412:FKE786417 FAI786412:FAI786417 EQM786412:EQM786417 EGQ786412:EGQ786417 DWU786412:DWU786417 DMY786412:DMY786417 DDC786412:DDC786417 CTG786412:CTG786417 CJK786412:CJK786417 BZO786412:BZO786417 BPS786412:BPS786417 BFW786412:BFW786417 AWA786412:AWA786417 AME786412:AME786417 ACI786412:ACI786417 SM786412:SM786417 IQ786412:IQ786417 I786412:J786417 WVC720876:WVC720881 WLG720876:WLG720881 WBK720876:WBK720881 VRO720876:VRO720881 VHS720876:VHS720881 UXW720876:UXW720881 UOA720876:UOA720881 UEE720876:UEE720881 TUI720876:TUI720881 TKM720876:TKM720881 TAQ720876:TAQ720881 SQU720876:SQU720881 SGY720876:SGY720881 RXC720876:RXC720881 RNG720876:RNG720881 RDK720876:RDK720881 QTO720876:QTO720881 QJS720876:QJS720881 PZW720876:PZW720881 PQA720876:PQA720881 PGE720876:PGE720881 OWI720876:OWI720881 OMM720876:OMM720881 OCQ720876:OCQ720881 NSU720876:NSU720881 NIY720876:NIY720881 MZC720876:MZC720881 MPG720876:MPG720881 MFK720876:MFK720881 LVO720876:LVO720881 LLS720876:LLS720881 LBW720876:LBW720881 KSA720876:KSA720881 KIE720876:KIE720881 JYI720876:JYI720881 JOM720876:JOM720881 JEQ720876:JEQ720881 IUU720876:IUU720881 IKY720876:IKY720881 IBC720876:IBC720881 HRG720876:HRG720881 HHK720876:HHK720881 GXO720876:GXO720881 GNS720876:GNS720881 GDW720876:GDW720881 FUA720876:FUA720881 FKE720876:FKE720881 FAI720876:FAI720881 EQM720876:EQM720881 EGQ720876:EGQ720881 DWU720876:DWU720881 DMY720876:DMY720881 DDC720876:DDC720881 CTG720876:CTG720881 CJK720876:CJK720881 BZO720876:BZO720881 BPS720876:BPS720881 BFW720876:BFW720881 AWA720876:AWA720881 AME720876:AME720881 ACI720876:ACI720881 SM720876:SM720881 IQ720876:IQ720881 I720876:J720881 WVC655340:WVC655345 WLG655340:WLG655345 WBK655340:WBK655345 VRO655340:VRO655345 VHS655340:VHS655345 UXW655340:UXW655345 UOA655340:UOA655345 UEE655340:UEE655345 TUI655340:TUI655345 TKM655340:TKM655345 TAQ655340:TAQ655345 SQU655340:SQU655345 SGY655340:SGY655345 RXC655340:RXC655345 RNG655340:RNG655345 RDK655340:RDK655345 QTO655340:QTO655345 QJS655340:QJS655345 PZW655340:PZW655345 PQA655340:PQA655345 PGE655340:PGE655345 OWI655340:OWI655345 OMM655340:OMM655345 OCQ655340:OCQ655345 NSU655340:NSU655345 NIY655340:NIY655345 MZC655340:MZC655345 MPG655340:MPG655345 MFK655340:MFK655345 LVO655340:LVO655345 LLS655340:LLS655345 LBW655340:LBW655345 KSA655340:KSA655345 KIE655340:KIE655345 JYI655340:JYI655345 JOM655340:JOM655345 JEQ655340:JEQ655345 IUU655340:IUU655345 IKY655340:IKY655345 IBC655340:IBC655345 HRG655340:HRG655345 HHK655340:HHK655345 GXO655340:GXO655345 GNS655340:GNS655345 GDW655340:GDW655345 FUA655340:FUA655345 FKE655340:FKE655345 FAI655340:FAI655345 EQM655340:EQM655345 EGQ655340:EGQ655345 DWU655340:DWU655345 DMY655340:DMY655345 DDC655340:DDC655345 CTG655340:CTG655345 CJK655340:CJK655345 BZO655340:BZO655345 BPS655340:BPS655345 BFW655340:BFW655345 AWA655340:AWA655345 AME655340:AME655345 ACI655340:ACI655345 SM655340:SM655345 IQ655340:IQ655345 I655340:J655345 WVC589804:WVC589809 WLG589804:WLG589809 WBK589804:WBK589809 VRO589804:VRO589809 VHS589804:VHS589809 UXW589804:UXW589809 UOA589804:UOA589809 UEE589804:UEE589809 TUI589804:TUI589809 TKM589804:TKM589809 TAQ589804:TAQ589809 SQU589804:SQU589809 SGY589804:SGY589809 RXC589804:RXC589809 RNG589804:RNG589809 RDK589804:RDK589809 QTO589804:QTO589809 QJS589804:QJS589809 PZW589804:PZW589809 PQA589804:PQA589809 PGE589804:PGE589809 OWI589804:OWI589809 OMM589804:OMM589809 OCQ589804:OCQ589809 NSU589804:NSU589809 NIY589804:NIY589809 MZC589804:MZC589809 MPG589804:MPG589809 MFK589804:MFK589809 LVO589804:LVO589809 LLS589804:LLS589809 LBW589804:LBW589809 KSA589804:KSA589809 KIE589804:KIE589809 JYI589804:JYI589809 JOM589804:JOM589809 JEQ589804:JEQ589809 IUU589804:IUU589809 IKY589804:IKY589809 IBC589804:IBC589809 HRG589804:HRG589809 HHK589804:HHK589809 GXO589804:GXO589809 GNS589804:GNS589809 GDW589804:GDW589809 FUA589804:FUA589809 FKE589804:FKE589809 FAI589804:FAI589809 EQM589804:EQM589809 EGQ589804:EGQ589809 DWU589804:DWU589809 DMY589804:DMY589809 DDC589804:DDC589809 CTG589804:CTG589809 CJK589804:CJK589809 BZO589804:BZO589809 BPS589804:BPS589809 BFW589804:BFW589809 AWA589804:AWA589809 AME589804:AME589809 ACI589804:ACI589809 SM589804:SM589809 IQ589804:IQ589809 I589804:J589809 WVC524268:WVC524273 WLG524268:WLG524273 WBK524268:WBK524273 VRO524268:VRO524273 VHS524268:VHS524273 UXW524268:UXW524273 UOA524268:UOA524273 UEE524268:UEE524273 TUI524268:TUI524273 TKM524268:TKM524273 TAQ524268:TAQ524273 SQU524268:SQU524273 SGY524268:SGY524273 RXC524268:RXC524273 RNG524268:RNG524273 RDK524268:RDK524273 QTO524268:QTO524273 QJS524268:QJS524273 PZW524268:PZW524273 PQA524268:PQA524273 PGE524268:PGE524273 OWI524268:OWI524273 OMM524268:OMM524273 OCQ524268:OCQ524273 NSU524268:NSU524273 NIY524268:NIY524273 MZC524268:MZC524273 MPG524268:MPG524273 MFK524268:MFK524273 LVO524268:LVO524273 LLS524268:LLS524273 LBW524268:LBW524273 KSA524268:KSA524273 KIE524268:KIE524273 JYI524268:JYI524273 JOM524268:JOM524273 JEQ524268:JEQ524273 IUU524268:IUU524273 IKY524268:IKY524273 IBC524268:IBC524273 HRG524268:HRG524273 HHK524268:HHK524273 GXO524268:GXO524273 GNS524268:GNS524273 GDW524268:GDW524273 FUA524268:FUA524273 FKE524268:FKE524273 FAI524268:FAI524273 EQM524268:EQM524273 EGQ524268:EGQ524273 DWU524268:DWU524273 DMY524268:DMY524273 DDC524268:DDC524273 CTG524268:CTG524273 CJK524268:CJK524273 BZO524268:BZO524273 BPS524268:BPS524273 BFW524268:BFW524273 AWA524268:AWA524273 AME524268:AME524273 ACI524268:ACI524273 SM524268:SM524273 IQ524268:IQ524273 I524268:J524273 WVC458732:WVC458737 WLG458732:WLG458737 WBK458732:WBK458737 VRO458732:VRO458737 VHS458732:VHS458737 UXW458732:UXW458737 UOA458732:UOA458737 UEE458732:UEE458737 TUI458732:TUI458737 TKM458732:TKM458737 TAQ458732:TAQ458737 SQU458732:SQU458737 SGY458732:SGY458737 RXC458732:RXC458737 RNG458732:RNG458737 RDK458732:RDK458737 QTO458732:QTO458737 QJS458732:QJS458737 PZW458732:PZW458737 PQA458732:PQA458737 PGE458732:PGE458737 OWI458732:OWI458737 OMM458732:OMM458737 OCQ458732:OCQ458737 NSU458732:NSU458737 NIY458732:NIY458737 MZC458732:MZC458737 MPG458732:MPG458737 MFK458732:MFK458737 LVO458732:LVO458737 LLS458732:LLS458737 LBW458732:LBW458737 KSA458732:KSA458737 KIE458732:KIE458737 JYI458732:JYI458737 JOM458732:JOM458737 JEQ458732:JEQ458737 IUU458732:IUU458737 IKY458732:IKY458737 IBC458732:IBC458737 HRG458732:HRG458737 HHK458732:HHK458737 GXO458732:GXO458737 GNS458732:GNS458737 GDW458732:GDW458737 FUA458732:FUA458737 FKE458732:FKE458737 FAI458732:FAI458737 EQM458732:EQM458737 EGQ458732:EGQ458737 DWU458732:DWU458737 DMY458732:DMY458737 DDC458732:DDC458737 CTG458732:CTG458737 CJK458732:CJK458737 BZO458732:BZO458737 BPS458732:BPS458737 BFW458732:BFW458737 AWA458732:AWA458737 AME458732:AME458737 ACI458732:ACI458737 SM458732:SM458737 IQ458732:IQ458737 I458732:J458737 WVC393196:WVC393201 WLG393196:WLG393201 WBK393196:WBK393201 VRO393196:VRO393201 VHS393196:VHS393201 UXW393196:UXW393201 UOA393196:UOA393201 UEE393196:UEE393201 TUI393196:TUI393201 TKM393196:TKM393201 TAQ393196:TAQ393201 SQU393196:SQU393201 SGY393196:SGY393201 RXC393196:RXC393201 RNG393196:RNG393201 RDK393196:RDK393201 QTO393196:QTO393201 QJS393196:QJS393201 PZW393196:PZW393201 PQA393196:PQA393201 PGE393196:PGE393201 OWI393196:OWI393201 OMM393196:OMM393201 OCQ393196:OCQ393201 NSU393196:NSU393201 NIY393196:NIY393201 MZC393196:MZC393201 MPG393196:MPG393201 MFK393196:MFK393201 LVO393196:LVO393201 LLS393196:LLS393201 LBW393196:LBW393201 KSA393196:KSA393201 KIE393196:KIE393201 JYI393196:JYI393201 JOM393196:JOM393201 JEQ393196:JEQ393201 IUU393196:IUU393201 IKY393196:IKY393201 IBC393196:IBC393201 HRG393196:HRG393201 HHK393196:HHK393201 GXO393196:GXO393201 GNS393196:GNS393201 GDW393196:GDW393201 FUA393196:FUA393201 FKE393196:FKE393201 FAI393196:FAI393201 EQM393196:EQM393201 EGQ393196:EGQ393201 DWU393196:DWU393201 DMY393196:DMY393201 DDC393196:DDC393201 CTG393196:CTG393201 CJK393196:CJK393201 BZO393196:BZO393201 BPS393196:BPS393201 BFW393196:BFW393201 AWA393196:AWA393201 AME393196:AME393201 ACI393196:ACI393201 SM393196:SM393201 IQ393196:IQ393201 I393196:J393201 WVC327660:WVC327665 WLG327660:WLG327665 WBK327660:WBK327665 VRO327660:VRO327665 VHS327660:VHS327665 UXW327660:UXW327665 UOA327660:UOA327665 UEE327660:UEE327665 TUI327660:TUI327665 TKM327660:TKM327665 TAQ327660:TAQ327665 SQU327660:SQU327665 SGY327660:SGY327665 RXC327660:RXC327665 RNG327660:RNG327665 RDK327660:RDK327665 QTO327660:QTO327665 QJS327660:QJS327665 PZW327660:PZW327665 PQA327660:PQA327665 PGE327660:PGE327665 OWI327660:OWI327665 OMM327660:OMM327665 OCQ327660:OCQ327665 NSU327660:NSU327665 NIY327660:NIY327665 MZC327660:MZC327665 MPG327660:MPG327665 MFK327660:MFK327665 LVO327660:LVO327665 LLS327660:LLS327665 LBW327660:LBW327665 KSA327660:KSA327665 KIE327660:KIE327665 JYI327660:JYI327665 JOM327660:JOM327665 JEQ327660:JEQ327665 IUU327660:IUU327665 IKY327660:IKY327665 IBC327660:IBC327665 HRG327660:HRG327665 HHK327660:HHK327665 GXO327660:GXO327665 GNS327660:GNS327665 GDW327660:GDW327665 FUA327660:FUA327665 FKE327660:FKE327665 FAI327660:FAI327665 EQM327660:EQM327665 EGQ327660:EGQ327665 DWU327660:DWU327665 DMY327660:DMY327665 DDC327660:DDC327665 CTG327660:CTG327665 CJK327660:CJK327665 BZO327660:BZO327665 BPS327660:BPS327665 BFW327660:BFW327665 AWA327660:AWA327665 AME327660:AME327665 ACI327660:ACI327665 SM327660:SM327665 IQ327660:IQ327665 I327660:J327665 WVC262124:WVC262129 WLG262124:WLG262129 WBK262124:WBK262129 VRO262124:VRO262129 VHS262124:VHS262129 UXW262124:UXW262129 UOA262124:UOA262129 UEE262124:UEE262129 TUI262124:TUI262129 TKM262124:TKM262129 TAQ262124:TAQ262129 SQU262124:SQU262129 SGY262124:SGY262129 RXC262124:RXC262129 RNG262124:RNG262129 RDK262124:RDK262129 QTO262124:QTO262129 QJS262124:QJS262129 PZW262124:PZW262129 PQA262124:PQA262129 PGE262124:PGE262129 OWI262124:OWI262129 OMM262124:OMM262129 OCQ262124:OCQ262129 NSU262124:NSU262129 NIY262124:NIY262129 MZC262124:MZC262129 MPG262124:MPG262129 MFK262124:MFK262129 LVO262124:LVO262129 LLS262124:LLS262129 LBW262124:LBW262129 KSA262124:KSA262129 KIE262124:KIE262129 JYI262124:JYI262129 JOM262124:JOM262129 JEQ262124:JEQ262129 IUU262124:IUU262129 IKY262124:IKY262129 IBC262124:IBC262129 HRG262124:HRG262129 HHK262124:HHK262129 GXO262124:GXO262129 GNS262124:GNS262129 GDW262124:GDW262129 FUA262124:FUA262129 FKE262124:FKE262129 FAI262124:FAI262129 EQM262124:EQM262129 EGQ262124:EGQ262129 DWU262124:DWU262129 DMY262124:DMY262129 DDC262124:DDC262129 CTG262124:CTG262129 CJK262124:CJK262129 BZO262124:BZO262129 BPS262124:BPS262129 BFW262124:BFW262129 AWA262124:AWA262129 AME262124:AME262129 ACI262124:ACI262129 SM262124:SM262129 IQ262124:IQ262129 I262124:J262129 WVC196588:WVC196593 WLG196588:WLG196593 WBK196588:WBK196593 VRO196588:VRO196593 VHS196588:VHS196593 UXW196588:UXW196593 UOA196588:UOA196593 UEE196588:UEE196593 TUI196588:TUI196593 TKM196588:TKM196593 TAQ196588:TAQ196593 SQU196588:SQU196593 SGY196588:SGY196593 RXC196588:RXC196593 RNG196588:RNG196593 RDK196588:RDK196593 QTO196588:QTO196593 QJS196588:QJS196593 PZW196588:PZW196593 PQA196588:PQA196593 PGE196588:PGE196593 OWI196588:OWI196593 OMM196588:OMM196593 OCQ196588:OCQ196593 NSU196588:NSU196593 NIY196588:NIY196593 MZC196588:MZC196593 MPG196588:MPG196593 MFK196588:MFK196593 LVO196588:LVO196593 LLS196588:LLS196593 LBW196588:LBW196593 KSA196588:KSA196593 KIE196588:KIE196593 JYI196588:JYI196593 JOM196588:JOM196593 JEQ196588:JEQ196593 IUU196588:IUU196593 IKY196588:IKY196593 IBC196588:IBC196593 HRG196588:HRG196593 HHK196588:HHK196593 GXO196588:GXO196593 GNS196588:GNS196593 GDW196588:GDW196593 FUA196588:FUA196593 FKE196588:FKE196593 FAI196588:FAI196593 EQM196588:EQM196593 EGQ196588:EGQ196593 DWU196588:DWU196593 DMY196588:DMY196593 DDC196588:DDC196593 CTG196588:CTG196593 CJK196588:CJK196593 BZO196588:BZO196593 BPS196588:BPS196593 BFW196588:BFW196593 AWA196588:AWA196593 AME196588:AME196593 ACI196588:ACI196593 SM196588:SM196593 IQ196588:IQ196593 I196588:J196593 WVC131052:WVC131057 WLG131052:WLG131057 WBK131052:WBK131057 VRO131052:VRO131057 VHS131052:VHS131057 UXW131052:UXW131057 UOA131052:UOA131057 UEE131052:UEE131057 TUI131052:TUI131057 TKM131052:TKM131057 TAQ131052:TAQ131057 SQU131052:SQU131057 SGY131052:SGY131057 RXC131052:RXC131057 RNG131052:RNG131057 RDK131052:RDK131057 QTO131052:QTO131057 QJS131052:QJS131057 PZW131052:PZW131057 PQA131052:PQA131057 PGE131052:PGE131057 OWI131052:OWI131057 OMM131052:OMM131057 OCQ131052:OCQ131057 NSU131052:NSU131057 NIY131052:NIY131057 MZC131052:MZC131057 MPG131052:MPG131057 MFK131052:MFK131057 LVO131052:LVO131057 LLS131052:LLS131057 LBW131052:LBW131057 KSA131052:KSA131057 KIE131052:KIE131057 JYI131052:JYI131057 JOM131052:JOM131057 JEQ131052:JEQ131057 IUU131052:IUU131057 IKY131052:IKY131057 IBC131052:IBC131057 HRG131052:HRG131057 HHK131052:HHK131057 GXO131052:GXO131057 GNS131052:GNS131057 GDW131052:GDW131057 FUA131052:FUA131057 FKE131052:FKE131057 FAI131052:FAI131057 EQM131052:EQM131057 EGQ131052:EGQ131057 DWU131052:DWU131057 DMY131052:DMY131057 DDC131052:DDC131057 CTG131052:CTG131057 CJK131052:CJK131057 BZO131052:BZO131057 BPS131052:BPS131057 BFW131052:BFW131057 AWA131052:AWA131057 AME131052:AME131057 ACI131052:ACI131057 SM131052:SM131057 IQ131052:IQ131057 I131052:J131057 WVC65516:WVC65521 WLG65516:WLG65521 WBK65516:WBK65521 VRO65516:VRO65521 VHS65516:VHS65521 UXW65516:UXW65521 UOA65516:UOA65521 UEE65516:UEE65521 TUI65516:TUI65521 TKM65516:TKM65521 TAQ65516:TAQ65521 SQU65516:SQU65521 SGY65516:SGY65521 RXC65516:RXC65521 RNG65516:RNG65521 RDK65516:RDK65521 QTO65516:QTO65521 QJS65516:QJS65521 PZW65516:PZW65521 PQA65516:PQA65521 PGE65516:PGE65521 OWI65516:OWI65521 OMM65516:OMM65521 OCQ65516:OCQ65521 NSU65516:NSU65521 NIY65516:NIY65521 MZC65516:MZC65521 MPG65516:MPG65521 MFK65516:MFK65521 LVO65516:LVO65521 LLS65516:LLS65521 LBW65516:LBW65521 KSA65516:KSA65521 KIE65516:KIE65521 JYI65516:JYI65521 JOM65516:JOM65521 JEQ65516:JEQ65521 IUU65516:IUU65521 IKY65516:IKY65521 IBC65516:IBC65521 HRG65516:HRG65521 HHK65516:HHK65521 GXO65516:GXO65521 GNS65516:GNS65521 GDW65516:GDW65521 FUA65516:FUA65521 FKE65516:FKE65521 FAI65516:FAI65521 EQM65516:EQM65521 EGQ65516:EGQ65521 DWU65516:DWU65521 DMY65516:DMY65521 DDC65516:DDC65521 CTG65516:CTG65521 CJK65516:CJK65521 BZO65516:BZO65521 BPS65516:BPS65521 BFW65516:BFW65521 AWA65516:AWA65521 AME65516:AME65521 ACI65516:ACI65521 SM65516:SM65521 IQ65516:IQ65521 I65516:J65521 WVC983035:WVC983050 WLG983035:WLG983050 WBK983035:WBK983050 VRO983035:VRO983050 VHS983035:VHS983050 UXW983035:UXW983050 UOA983035:UOA983050 UEE983035:UEE983050 TUI983035:TUI983050 TKM983035:TKM983050 TAQ983035:TAQ983050 SQU983035:SQU983050 SGY983035:SGY983050 RXC983035:RXC983050 RNG983035:RNG983050 RDK983035:RDK983050 QTO983035:QTO983050 QJS983035:QJS983050 PZW983035:PZW983050 PQA983035:PQA983050 PGE983035:PGE983050 OWI983035:OWI983050 OMM983035:OMM983050 OCQ983035:OCQ983050 NSU983035:NSU983050 NIY983035:NIY983050 MZC983035:MZC983050 MPG983035:MPG983050 MFK983035:MFK983050 LVO983035:LVO983050 LLS983035:LLS983050 LBW983035:LBW983050 KSA983035:KSA983050 KIE983035:KIE983050 JYI983035:JYI983050 JOM983035:JOM983050 JEQ983035:JEQ983050 IUU983035:IUU983050 IKY983035:IKY983050 IBC983035:IBC983050 HRG983035:HRG983050 HHK983035:HHK983050 GXO983035:GXO983050 GNS983035:GNS983050 GDW983035:GDW983050 FUA983035:FUA983050 FKE983035:FKE983050 FAI983035:FAI983050 EQM983035:EQM983050 EGQ983035:EGQ983050 DWU983035:DWU983050 DMY983035:DMY983050 DDC983035:DDC983050 CTG983035:CTG983050 CJK983035:CJK983050 BZO983035:BZO983050 BPS983035:BPS983050 BFW983035:BFW983050 AWA983035:AWA983050 AME983035:AME983050 ACI983035:ACI983050 SM983035:SM983050 IQ983035:IQ983050 I983035:J983050 WVC917499:WVC917514 WLG917499:WLG917514 WBK917499:WBK917514 VRO917499:VRO917514 VHS917499:VHS917514 UXW917499:UXW917514 UOA917499:UOA917514 UEE917499:UEE917514 TUI917499:TUI917514 TKM917499:TKM917514 TAQ917499:TAQ917514 SQU917499:SQU917514 SGY917499:SGY917514 RXC917499:RXC917514 RNG917499:RNG917514 RDK917499:RDK917514 QTO917499:QTO917514 QJS917499:QJS917514 PZW917499:PZW917514 PQA917499:PQA917514 PGE917499:PGE917514 OWI917499:OWI917514 OMM917499:OMM917514 OCQ917499:OCQ917514 NSU917499:NSU917514 NIY917499:NIY917514 MZC917499:MZC917514 MPG917499:MPG917514 MFK917499:MFK917514 LVO917499:LVO917514 LLS917499:LLS917514 LBW917499:LBW917514 KSA917499:KSA917514 KIE917499:KIE917514 JYI917499:JYI917514 JOM917499:JOM917514 JEQ917499:JEQ917514 IUU917499:IUU917514 IKY917499:IKY917514 IBC917499:IBC917514 HRG917499:HRG917514 HHK917499:HHK917514 GXO917499:GXO917514 GNS917499:GNS917514 GDW917499:GDW917514 FUA917499:FUA917514 FKE917499:FKE917514 FAI917499:FAI917514 EQM917499:EQM917514 EGQ917499:EGQ917514 DWU917499:DWU917514 DMY917499:DMY917514 DDC917499:DDC917514 CTG917499:CTG917514 CJK917499:CJK917514 BZO917499:BZO917514 BPS917499:BPS917514 BFW917499:BFW917514 AWA917499:AWA917514 AME917499:AME917514 ACI917499:ACI917514 SM917499:SM917514 IQ917499:IQ917514 I917499:J917514 WVC851963:WVC851978 WLG851963:WLG851978 WBK851963:WBK851978 VRO851963:VRO851978 VHS851963:VHS851978 UXW851963:UXW851978 UOA851963:UOA851978 UEE851963:UEE851978 TUI851963:TUI851978 TKM851963:TKM851978 TAQ851963:TAQ851978 SQU851963:SQU851978 SGY851963:SGY851978 RXC851963:RXC851978 RNG851963:RNG851978 RDK851963:RDK851978 QTO851963:QTO851978 QJS851963:QJS851978 PZW851963:PZW851978 PQA851963:PQA851978 PGE851963:PGE851978 OWI851963:OWI851978 OMM851963:OMM851978 OCQ851963:OCQ851978 NSU851963:NSU851978 NIY851963:NIY851978 MZC851963:MZC851978 MPG851963:MPG851978 MFK851963:MFK851978 LVO851963:LVO851978 LLS851963:LLS851978 LBW851963:LBW851978 KSA851963:KSA851978 KIE851963:KIE851978 JYI851963:JYI851978 JOM851963:JOM851978 JEQ851963:JEQ851978 IUU851963:IUU851978 IKY851963:IKY851978 IBC851963:IBC851978 HRG851963:HRG851978 HHK851963:HHK851978 GXO851963:GXO851978 GNS851963:GNS851978 GDW851963:GDW851978 FUA851963:FUA851978 FKE851963:FKE851978 FAI851963:FAI851978 EQM851963:EQM851978 EGQ851963:EGQ851978 DWU851963:DWU851978 DMY851963:DMY851978 DDC851963:DDC851978 CTG851963:CTG851978 CJK851963:CJK851978 BZO851963:BZO851978 BPS851963:BPS851978 BFW851963:BFW851978 AWA851963:AWA851978 AME851963:AME851978 ACI851963:ACI851978 SM851963:SM851978 IQ851963:IQ851978 I851963:J851978 WVC786427:WVC786442 WLG786427:WLG786442 WBK786427:WBK786442 VRO786427:VRO786442 VHS786427:VHS786442 UXW786427:UXW786442 UOA786427:UOA786442 UEE786427:UEE786442 TUI786427:TUI786442 TKM786427:TKM786442 TAQ786427:TAQ786442 SQU786427:SQU786442 SGY786427:SGY786442 RXC786427:RXC786442 RNG786427:RNG786442 RDK786427:RDK786442 QTO786427:QTO786442 QJS786427:QJS786442 PZW786427:PZW786442 PQA786427:PQA786442 PGE786427:PGE786442 OWI786427:OWI786442 OMM786427:OMM786442 OCQ786427:OCQ786442 NSU786427:NSU786442 NIY786427:NIY786442 MZC786427:MZC786442 MPG786427:MPG786442 MFK786427:MFK786442 LVO786427:LVO786442 LLS786427:LLS786442 LBW786427:LBW786442 KSA786427:KSA786442 KIE786427:KIE786442 JYI786427:JYI786442 JOM786427:JOM786442 JEQ786427:JEQ786442 IUU786427:IUU786442 IKY786427:IKY786442 IBC786427:IBC786442 HRG786427:HRG786442 HHK786427:HHK786442 GXO786427:GXO786442 GNS786427:GNS786442 GDW786427:GDW786442 FUA786427:FUA786442 FKE786427:FKE786442 FAI786427:FAI786442 EQM786427:EQM786442 EGQ786427:EGQ786442 DWU786427:DWU786442 DMY786427:DMY786442 DDC786427:DDC786442 CTG786427:CTG786442 CJK786427:CJK786442 BZO786427:BZO786442 BPS786427:BPS786442 BFW786427:BFW786442 AWA786427:AWA786442 AME786427:AME786442 ACI786427:ACI786442 SM786427:SM786442 IQ786427:IQ786442 I786427:J786442 WVC720891:WVC720906 WLG720891:WLG720906 WBK720891:WBK720906 VRO720891:VRO720906 VHS720891:VHS720906 UXW720891:UXW720906 UOA720891:UOA720906 UEE720891:UEE720906 TUI720891:TUI720906 TKM720891:TKM720906 TAQ720891:TAQ720906 SQU720891:SQU720906 SGY720891:SGY720906 RXC720891:RXC720906 RNG720891:RNG720906 RDK720891:RDK720906 QTO720891:QTO720906 QJS720891:QJS720906 PZW720891:PZW720906 PQA720891:PQA720906 PGE720891:PGE720906 OWI720891:OWI720906 OMM720891:OMM720906 OCQ720891:OCQ720906 NSU720891:NSU720906 NIY720891:NIY720906 MZC720891:MZC720906 MPG720891:MPG720906 MFK720891:MFK720906 LVO720891:LVO720906 LLS720891:LLS720906 LBW720891:LBW720906 KSA720891:KSA720906 KIE720891:KIE720906 JYI720891:JYI720906 JOM720891:JOM720906 JEQ720891:JEQ720906 IUU720891:IUU720906 IKY720891:IKY720906 IBC720891:IBC720906 HRG720891:HRG720906 HHK720891:HHK720906 GXO720891:GXO720906 GNS720891:GNS720906 GDW720891:GDW720906 FUA720891:FUA720906 FKE720891:FKE720906 FAI720891:FAI720906 EQM720891:EQM720906 EGQ720891:EGQ720906 DWU720891:DWU720906 DMY720891:DMY720906 DDC720891:DDC720906 CTG720891:CTG720906 CJK720891:CJK720906 BZO720891:BZO720906 BPS720891:BPS720906 BFW720891:BFW720906 AWA720891:AWA720906 AME720891:AME720906 ACI720891:ACI720906 SM720891:SM720906 IQ720891:IQ720906 I720891:J720906 WVC655355:WVC655370 WLG655355:WLG655370 WBK655355:WBK655370 VRO655355:VRO655370 VHS655355:VHS655370 UXW655355:UXW655370 UOA655355:UOA655370 UEE655355:UEE655370 TUI655355:TUI655370 TKM655355:TKM655370 TAQ655355:TAQ655370 SQU655355:SQU655370 SGY655355:SGY655370 RXC655355:RXC655370 RNG655355:RNG655370 RDK655355:RDK655370 QTO655355:QTO655370 QJS655355:QJS655370 PZW655355:PZW655370 PQA655355:PQA655370 PGE655355:PGE655370 OWI655355:OWI655370 OMM655355:OMM655370 OCQ655355:OCQ655370 NSU655355:NSU655370 NIY655355:NIY655370 MZC655355:MZC655370 MPG655355:MPG655370 MFK655355:MFK655370 LVO655355:LVO655370 LLS655355:LLS655370 LBW655355:LBW655370 KSA655355:KSA655370 KIE655355:KIE655370 JYI655355:JYI655370 JOM655355:JOM655370 JEQ655355:JEQ655370 IUU655355:IUU655370 IKY655355:IKY655370 IBC655355:IBC655370 HRG655355:HRG655370 HHK655355:HHK655370 GXO655355:GXO655370 GNS655355:GNS655370 GDW655355:GDW655370 FUA655355:FUA655370 FKE655355:FKE655370 FAI655355:FAI655370 EQM655355:EQM655370 EGQ655355:EGQ655370 DWU655355:DWU655370 DMY655355:DMY655370 DDC655355:DDC655370 CTG655355:CTG655370 CJK655355:CJK655370 BZO655355:BZO655370 BPS655355:BPS655370 BFW655355:BFW655370 AWA655355:AWA655370 AME655355:AME655370 ACI655355:ACI655370 SM655355:SM655370 IQ655355:IQ655370 I655355:J655370 WVC589819:WVC589834 WLG589819:WLG589834 WBK589819:WBK589834 VRO589819:VRO589834 VHS589819:VHS589834 UXW589819:UXW589834 UOA589819:UOA589834 UEE589819:UEE589834 TUI589819:TUI589834 TKM589819:TKM589834 TAQ589819:TAQ589834 SQU589819:SQU589834 SGY589819:SGY589834 RXC589819:RXC589834 RNG589819:RNG589834 RDK589819:RDK589834 QTO589819:QTO589834 QJS589819:QJS589834 PZW589819:PZW589834 PQA589819:PQA589834 PGE589819:PGE589834 OWI589819:OWI589834 OMM589819:OMM589834 OCQ589819:OCQ589834 NSU589819:NSU589834 NIY589819:NIY589834 MZC589819:MZC589834 MPG589819:MPG589834 MFK589819:MFK589834 LVO589819:LVO589834 LLS589819:LLS589834 LBW589819:LBW589834 KSA589819:KSA589834 KIE589819:KIE589834 JYI589819:JYI589834 JOM589819:JOM589834 JEQ589819:JEQ589834 IUU589819:IUU589834 IKY589819:IKY589834 IBC589819:IBC589834 HRG589819:HRG589834 HHK589819:HHK589834 GXO589819:GXO589834 GNS589819:GNS589834 GDW589819:GDW589834 FUA589819:FUA589834 FKE589819:FKE589834 FAI589819:FAI589834 EQM589819:EQM589834 EGQ589819:EGQ589834 DWU589819:DWU589834 DMY589819:DMY589834 DDC589819:DDC589834 CTG589819:CTG589834 CJK589819:CJK589834 BZO589819:BZO589834 BPS589819:BPS589834 BFW589819:BFW589834 AWA589819:AWA589834 AME589819:AME589834 ACI589819:ACI589834 SM589819:SM589834 IQ589819:IQ589834 I589819:J589834 WVC524283:WVC524298 WLG524283:WLG524298 WBK524283:WBK524298 VRO524283:VRO524298 VHS524283:VHS524298 UXW524283:UXW524298 UOA524283:UOA524298 UEE524283:UEE524298 TUI524283:TUI524298 TKM524283:TKM524298 TAQ524283:TAQ524298 SQU524283:SQU524298 SGY524283:SGY524298 RXC524283:RXC524298 RNG524283:RNG524298 RDK524283:RDK524298 QTO524283:QTO524298 QJS524283:QJS524298 PZW524283:PZW524298 PQA524283:PQA524298 PGE524283:PGE524298 OWI524283:OWI524298 OMM524283:OMM524298 OCQ524283:OCQ524298 NSU524283:NSU524298 NIY524283:NIY524298 MZC524283:MZC524298 MPG524283:MPG524298 MFK524283:MFK524298 LVO524283:LVO524298 LLS524283:LLS524298 LBW524283:LBW524298 KSA524283:KSA524298 KIE524283:KIE524298 JYI524283:JYI524298 JOM524283:JOM524298 JEQ524283:JEQ524298 IUU524283:IUU524298 IKY524283:IKY524298 IBC524283:IBC524298 HRG524283:HRG524298 HHK524283:HHK524298 GXO524283:GXO524298 GNS524283:GNS524298 GDW524283:GDW524298 FUA524283:FUA524298 FKE524283:FKE524298 FAI524283:FAI524298 EQM524283:EQM524298 EGQ524283:EGQ524298 DWU524283:DWU524298 DMY524283:DMY524298 DDC524283:DDC524298 CTG524283:CTG524298 CJK524283:CJK524298 BZO524283:BZO524298 BPS524283:BPS524298 BFW524283:BFW524298 AWA524283:AWA524298 AME524283:AME524298 ACI524283:ACI524298 SM524283:SM524298 IQ524283:IQ524298 I524283:J524298 WVC458747:WVC458762 WLG458747:WLG458762 WBK458747:WBK458762 VRO458747:VRO458762 VHS458747:VHS458762 UXW458747:UXW458762 UOA458747:UOA458762 UEE458747:UEE458762 TUI458747:TUI458762 TKM458747:TKM458762 TAQ458747:TAQ458762 SQU458747:SQU458762 SGY458747:SGY458762 RXC458747:RXC458762 RNG458747:RNG458762 RDK458747:RDK458762 QTO458747:QTO458762 QJS458747:QJS458762 PZW458747:PZW458762 PQA458747:PQA458762 PGE458747:PGE458762 OWI458747:OWI458762 OMM458747:OMM458762 OCQ458747:OCQ458762 NSU458747:NSU458762 NIY458747:NIY458762 MZC458747:MZC458762 MPG458747:MPG458762 MFK458747:MFK458762 LVO458747:LVO458762 LLS458747:LLS458762 LBW458747:LBW458762 KSA458747:KSA458762 KIE458747:KIE458762 JYI458747:JYI458762 JOM458747:JOM458762 JEQ458747:JEQ458762 IUU458747:IUU458762 IKY458747:IKY458762 IBC458747:IBC458762 HRG458747:HRG458762 HHK458747:HHK458762 GXO458747:GXO458762 GNS458747:GNS458762 GDW458747:GDW458762 FUA458747:FUA458762 FKE458747:FKE458762 FAI458747:FAI458762 EQM458747:EQM458762 EGQ458747:EGQ458762 DWU458747:DWU458762 DMY458747:DMY458762 DDC458747:DDC458762 CTG458747:CTG458762 CJK458747:CJK458762 BZO458747:BZO458762 BPS458747:BPS458762 BFW458747:BFW458762 AWA458747:AWA458762 AME458747:AME458762 ACI458747:ACI458762 SM458747:SM458762 IQ458747:IQ458762 I458747:J458762 WVC393211:WVC393226 WLG393211:WLG393226 WBK393211:WBK393226 VRO393211:VRO393226 VHS393211:VHS393226 UXW393211:UXW393226 UOA393211:UOA393226 UEE393211:UEE393226 TUI393211:TUI393226 TKM393211:TKM393226 TAQ393211:TAQ393226 SQU393211:SQU393226 SGY393211:SGY393226 RXC393211:RXC393226 RNG393211:RNG393226 RDK393211:RDK393226 QTO393211:QTO393226 QJS393211:QJS393226 PZW393211:PZW393226 PQA393211:PQA393226 PGE393211:PGE393226 OWI393211:OWI393226 OMM393211:OMM393226 OCQ393211:OCQ393226 NSU393211:NSU393226 NIY393211:NIY393226 MZC393211:MZC393226 MPG393211:MPG393226 MFK393211:MFK393226 LVO393211:LVO393226 LLS393211:LLS393226 LBW393211:LBW393226 KSA393211:KSA393226 KIE393211:KIE393226 JYI393211:JYI393226 JOM393211:JOM393226 JEQ393211:JEQ393226 IUU393211:IUU393226 IKY393211:IKY393226 IBC393211:IBC393226 HRG393211:HRG393226 HHK393211:HHK393226 GXO393211:GXO393226 GNS393211:GNS393226 GDW393211:GDW393226 FUA393211:FUA393226 FKE393211:FKE393226 FAI393211:FAI393226 EQM393211:EQM393226 EGQ393211:EGQ393226 DWU393211:DWU393226 DMY393211:DMY393226 DDC393211:DDC393226 CTG393211:CTG393226 CJK393211:CJK393226 BZO393211:BZO393226 BPS393211:BPS393226 BFW393211:BFW393226 AWA393211:AWA393226 AME393211:AME393226 ACI393211:ACI393226 SM393211:SM393226 IQ393211:IQ393226 I393211:J393226 WVC327675:WVC327690 WLG327675:WLG327690 WBK327675:WBK327690 VRO327675:VRO327690 VHS327675:VHS327690 UXW327675:UXW327690 UOA327675:UOA327690 UEE327675:UEE327690 TUI327675:TUI327690 TKM327675:TKM327690 TAQ327675:TAQ327690 SQU327675:SQU327690 SGY327675:SGY327690 RXC327675:RXC327690 RNG327675:RNG327690 RDK327675:RDK327690 QTO327675:QTO327690 QJS327675:QJS327690 PZW327675:PZW327690 PQA327675:PQA327690 PGE327675:PGE327690 OWI327675:OWI327690 OMM327675:OMM327690 OCQ327675:OCQ327690 NSU327675:NSU327690 NIY327675:NIY327690 MZC327675:MZC327690 MPG327675:MPG327690 MFK327675:MFK327690 LVO327675:LVO327690 LLS327675:LLS327690 LBW327675:LBW327690 KSA327675:KSA327690 KIE327675:KIE327690 JYI327675:JYI327690 JOM327675:JOM327690 JEQ327675:JEQ327690 IUU327675:IUU327690 IKY327675:IKY327690 IBC327675:IBC327690 HRG327675:HRG327690 HHK327675:HHK327690 GXO327675:GXO327690 GNS327675:GNS327690 GDW327675:GDW327690 FUA327675:FUA327690 FKE327675:FKE327690 FAI327675:FAI327690 EQM327675:EQM327690 EGQ327675:EGQ327690 DWU327675:DWU327690 DMY327675:DMY327690 DDC327675:DDC327690 CTG327675:CTG327690 CJK327675:CJK327690 BZO327675:BZO327690 BPS327675:BPS327690 BFW327675:BFW327690 AWA327675:AWA327690 AME327675:AME327690 ACI327675:ACI327690 SM327675:SM327690 IQ327675:IQ327690 I327675:J327690 WVC262139:WVC262154 WLG262139:WLG262154 WBK262139:WBK262154 VRO262139:VRO262154 VHS262139:VHS262154 UXW262139:UXW262154 UOA262139:UOA262154 UEE262139:UEE262154 TUI262139:TUI262154 TKM262139:TKM262154 TAQ262139:TAQ262154 SQU262139:SQU262154 SGY262139:SGY262154 RXC262139:RXC262154 RNG262139:RNG262154 RDK262139:RDK262154 QTO262139:QTO262154 QJS262139:QJS262154 PZW262139:PZW262154 PQA262139:PQA262154 PGE262139:PGE262154 OWI262139:OWI262154 OMM262139:OMM262154 OCQ262139:OCQ262154 NSU262139:NSU262154 NIY262139:NIY262154 MZC262139:MZC262154 MPG262139:MPG262154 MFK262139:MFK262154 LVO262139:LVO262154 LLS262139:LLS262154 LBW262139:LBW262154 KSA262139:KSA262154 KIE262139:KIE262154 JYI262139:JYI262154 JOM262139:JOM262154 JEQ262139:JEQ262154 IUU262139:IUU262154 IKY262139:IKY262154 IBC262139:IBC262154 HRG262139:HRG262154 HHK262139:HHK262154 GXO262139:GXO262154 GNS262139:GNS262154 GDW262139:GDW262154 FUA262139:FUA262154 FKE262139:FKE262154 FAI262139:FAI262154 EQM262139:EQM262154 EGQ262139:EGQ262154 DWU262139:DWU262154 DMY262139:DMY262154 DDC262139:DDC262154 CTG262139:CTG262154 CJK262139:CJK262154 BZO262139:BZO262154 BPS262139:BPS262154 BFW262139:BFW262154 AWA262139:AWA262154 AME262139:AME262154 ACI262139:ACI262154 SM262139:SM262154 IQ262139:IQ262154 I262139:J262154 WVC196603:WVC196618 WLG196603:WLG196618 WBK196603:WBK196618 VRO196603:VRO196618 VHS196603:VHS196618 UXW196603:UXW196618 UOA196603:UOA196618 UEE196603:UEE196618 TUI196603:TUI196618 TKM196603:TKM196618 TAQ196603:TAQ196618 SQU196603:SQU196618 SGY196603:SGY196618 RXC196603:RXC196618 RNG196603:RNG196618 RDK196603:RDK196618 QTO196603:QTO196618 QJS196603:QJS196618 PZW196603:PZW196618 PQA196603:PQA196618 PGE196603:PGE196618 OWI196603:OWI196618 OMM196603:OMM196618 OCQ196603:OCQ196618 NSU196603:NSU196618 NIY196603:NIY196618 MZC196603:MZC196618 MPG196603:MPG196618 MFK196603:MFK196618 LVO196603:LVO196618 LLS196603:LLS196618 LBW196603:LBW196618 KSA196603:KSA196618 KIE196603:KIE196618 JYI196603:JYI196618 JOM196603:JOM196618 JEQ196603:JEQ196618 IUU196603:IUU196618 IKY196603:IKY196618 IBC196603:IBC196618 HRG196603:HRG196618 HHK196603:HHK196618 GXO196603:GXO196618 GNS196603:GNS196618 GDW196603:GDW196618 FUA196603:FUA196618 FKE196603:FKE196618 FAI196603:FAI196618 EQM196603:EQM196618 EGQ196603:EGQ196618 DWU196603:DWU196618 DMY196603:DMY196618 DDC196603:DDC196618 CTG196603:CTG196618 CJK196603:CJK196618 BZO196603:BZO196618 BPS196603:BPS196618 BFW196603:BFW196618 AWA196603:AWA196618 AME196603:AME196618 ACI196603:ACI196618 SM196603:SM196618 IQ196603:IQ196618 I196603:J196618 WVC131067:WVC131082 WLG131067:WLG131082 WBK131067:WBK131082 VRO131067:VRO131082 VHS131067:VHS131082 UXW131067:UXW131082 UOA131067:UOA131082 UEE131067:UEE131082 TUI131067:TUI131082 TKM131067:TKM131082 TAQ131067:TAQ131082 SQU131067:SQU131082 SGY131067:SGY131082 RXC131067:RXC131082 RNG131067:RNG131082 RDK131067:RDK131082 QTO131067:QTO131082 QJS131067:QJS131082 PZW131067:PZW131082 PQA131067:PQA131082 PGE131067:PGE131082 OWI131067:OWI131082 OMM131067:OMM131082 OCQ131067:OCQ131082 NSU131067:NSU131082 NIY131067:NIY131082 MZC131067:MZC131082 MPG131067:MPG131082 MFK131067:MFK131082 LVO131067:LVO131082 LLS131067:LLS131082 LBW131067:LBW131082 KSA131067:KSA131082 KIE131067:KIE131082 JYI131067:JYI131082 JOM131067:JOM131082 JEQ131067:JEQ131082 IUU131067:IUU131082 IKY131067:IKY131082 IBC131067:IBC131082 HRG131067:HRG131082 HHK131067:HHK131082 GXO131067:GXO131082 GNS131067:GNS131082 GDW131067:GDW131082 FUA131067:FUA131082 FKE131067:FKE131082 FAI131067:FAI131082 EQM131067:EQM131082 EGQ131067:EGQ131082 DWU131067:DWU131082 DMY131067:DMY131082 DDC131067:DDC131082 CTG131067:CTG131082 CJK131067:CJK131082 BZO131067:BZO131082 BPS131067:BPS131082 BFW131067:BFW131082 AWA131067:AWA131082 AME131067:AME131082 ACI131067:ACI131082 SM131067:SM131082 IQ131067:IQ131082 I131067:J131082 WVC65531:WVC65546 WLG65531:WLG65546 WBK65531:WBK65546 VRO65531:VRO65546 VHS65531:VHS65546 UXW65531:UXW65546 UOA65531:UOA65546 UEE65531:UEE65546 TUI65531:TUI65546 TKM65531:TKM65546 TAQ65531:TAQ65546 SQU65531:SQU65546 SGY65531:SGY65546 RXC65531:RXC65546 RNG65531:RNG65546 RDK65531:RDK65546 QTO65531:QTO65546 QJS65531:QJS65546 PZW65531:PZW65546 PQA65531:PQA65546 PGE65531:PGE65546 OWI65531:OWI65546 OMM65531:OMM65546 OCQ65531:OCQ65546 NSU65531:NSU65546 NIY65531:NIY65546 MZC65531:MZC65546 MPG65531:MPG65546 MFK65531:MFK65546 LVO65531:LVO65546 LLS65531:LLS65546 LBW65531:LBW65546 KSA65531:KSA65546 KIE65531:KIE65546 JYI65531:JYI65546 JOM65531:JOM65546 JEQ65531:JEQ65546 IUU65531:IUU65546 IKY65531:IKY65546 IBC65531:IBC65546 HRG65531:HRG65546 HHK65531:HHK65546 GXO65531:GXO65546 GNS65531:GNS65546 GDW65531:GDW65546 FUA65531:FUA65546 FKE65531:FKE65546 FAI65531:FAI65546 EQM65531:EQM65546 EGQ65531:EGQ65546 DWU65531:DWU65546 DMY65531:DMY65546 DDC65531:DDC65546 CTG65531:CTG65546 CJK65531:CJK65546 BZO65531:BZO65546 BPS65531:BPS65546 BFW65531:BFW65546 AWA65531:AWA65546 AME65531:AME65546 ACI65531:ACI65546 SM65531:SM65546 IQ65531:IQ65546 I65531:J65546 WVC983057:WVC983058 WLG983057:WLG983058 WBK983057:WBK983058 VRO983057:VRO983058 VHS983057:VHS983058 UXW983057:UXW983058 UOA983057:UOA983058 UEE983057:UEE983058 TUI983057:TUI983058 TKM983057:TKM983058 TAQ983057:TAQ983058 SQU983057:SQU983058 SGY983057:SGY983058 RXC983057:RXC983058 RNG983057:RNG983058 RDK983057:RDK983058 QTO983057:QTO983058 QJS983057:QJS983058 PZW983057:PZW983058 PQA983057:PQA983058 PGE983057:PGE983058 OWI983057:OWI983058 OMM983057:OMM983058 OCQ983057:OCQ983058 NSU983057:NSU983058 NIY983057:NIY983058 MZC983057:MZC983058 MPG983057:MPG983058 MFK983057:MFK983058 LVO983057:LVO983058 LLS983057:LLS983058 LBW983057:LBW983058 KSA983057:KSA983058 KIE983057:KIE983058 JYI983057:JYI983058 JOM983057:JOM983058 JEQ983057:JEQ983058 IUU983057:IUU983058 IKY983057:IKY983058 IBC983057:IBC983058 HRG983057:HRG983058 HHK983057:HHK983058 GXO983057:GXO983058 GNS983057:GNS983058 GDW983057:GDW983058 FUA983057:FUA983058 FKE983057:FKE983058 FAI983057:FAI983058 EQM983057:EQM983058 EGQ983057:EGQ983058 DWU983057:DWU983058 DMY983057:DMY983058 DDC983057:DDC983058 CTG983057:CTG983058 CJK983057:CJK983058 BZO983057:BZO983058 BPS983057:BPS983058 BFW983057:BFW983058 AWA983057:AWA983058 AME983057:AME983058 ACI983057:ACI983058 SM983057:SM983058 IQ983057:IQ983058 I983057:J983058 WVC917521:WVC917522 WLG917521:WLG917522 WBK917521:WBK917522 VRO917521:VRO917522 VHS917521:VHS917522 UXW917521:UXW917522 UOA917521:UOA917522 UEE917521:UEE917522 TUI917521:TUI917522 TKM917521:TKM917522 TAQ917521:TAQ917522 SQU917521:SQU917522 SGY917521:SGY917522 RXC917521:RXC917522 RNG917521:RNG917522 RDK917521:RDK917522 QTO917521:QTO917522 QJS917521:QJS917522 PZW917521:PZW917522 PQA917521:PQA917522 PGE917521:PGE917522 OWI917521:OWI917522 OMM917521:OMM917522 OCQ917521:OCQ917522 NSU917521:NSU917522 NIY917521:NIY917522 MZC917521:MZC917522 MPG917521:MPG917522 MFK917521:MFK917522 LVO917521:LVO917522 LLS917521:LLS917522 LBW917521:LBW917522 KSA917521:KSA917522 KIE917521:KIE917522 JYI917521:JYI917522 JOM917521:JOM917522 JEQ917521:JEQ917522 IUU917521:IUU917522 IKY917521:IKY917522 IBC917521:IBC917522 HRG917521:HRG917522 HHK917521:HHK917522 GXO917521:GXO917522 GNS917521:GNS917522 GDW917521:GDW917522 FUA917521:FUA917522 FKE917521:FKE917522 FAI917521:FAI917522 EQM917521:EQM917522 EGQ917521:EGQ917522 DWU917521:DWU917522 DMY917521:DMY917522 DDC917521:DDC917522 CTG917521:CTG917522 CJK917521:CJK917522 BZO917521:BZO917522 BPS917521:BPS917522 BFW917521:BFW917522 AWA917521:AWA917522 AME917521:AME917522 ACI917521:ACI917522 SM917521:SM917522 IQ917521:IQ917522 I917521:J917522 WVC851985:WVC851986 WLG851985:WLG851986 WBK851985:WBK851986 VRO851985:VRO851986 VHS851985:VHS851986 UXW851985:UXW851986 UOA851985:UOA851986 UEE851985:UEE851986 TUI851985:TUI851986 TKM851985:TKM851986 TAQ851985:TAQ851986 SQU851985:SQU851986 SGY851985:SGY851986 RXC851985:RXC851986 RNG851985:RNG851986 RDK851985:RDK851986 QTO851985:QTO851986 QJS851985:QJS851986 PZW851985:PZW851986 PQA851985:PQA851986 PGE851985:PGE851986 OWI851985:OWI851986 OMM851985:OMM851986 OCQ851985:OCQ851986 NSU851985:NSU851986 NIY851985:NIY851986 MZC851985:MZC851986 MPG851985:MPG851986 MFK851985:MFK851986 LVO851985:LVO851986 LLS851985:LLS851986 LBW851985:LBW851986 KSA851985:KSA851986 KIE851985:KIE851986 JYI851985:JYI851986 JOM851985:JOM851986 JEQ851985:JEQ851986 IUU851985:IUU851986 IKY851985:IKY851986 IBC851985:IBC851986 HRG851985:HRG851986 HHK851985:HHK851986 GXO851985:GXO851986 GNS851985:GNS851986 GDW851985:GDW851986 FUA851985:FUA851986 FKE851985:FKE851986 FAI851985:FAI851986 EQM851985:EQM851986 EGQ851985:EGQ851986 DWU851985:DWU851986 DMY851985:DMY851986 DDC851985:DDC851986 CTG851985:CTG851986 CJK851985:CJK851986 BZO851985:BZO851986 BPS851985:BPS851986 BFW851985:BFW851986 AWA851985:AWA851986 AME851985:AME851986 ACI851985:ACI851986 SM851985:SM851986 IQ851985:IQ851986 I851985:J851986 WVC786449:WVC786450 WLG786449:WLG786450 WBK786449:WBK786450 VRO786449:VRO786450 VHS786449:VHS786450 UXW786449:UXW786450 UOA786449:UOA786450 UEE786449:UEE786450 TUI786449:TUI786450 TKM786449:TKM786450 TAQ786449:TAQ786450 SQU786449:SQU786450 SGY786449:SGY786450 RXC786449:RXC786450 RNG786449:RNG786450 RDK786449:RDK786450 QTO786449:QTO786450 QJS786449:QJS786450 PZW786449:PZW786450 PQA786449:PQA786450 PGE786449:PGE786450 OWI786449:OWI786450 OMM786449:OMM786450 OCQ786449:OCQ786450 NSU786449:NSU786450 NIY786449:NIY786450 MZC786449:MZC786450 MPG786449:MPG786450 MFK786449:MFK786450 LVO786449:LVO786450 LLS786449:LLS786450 LBW786449:LBW786450 KSA786449:KSA786450 KIE786449:KIE786450 JYI786449:JYI786450 JOM786449:JOM786450 JEQ786449:JEQ786450 IUU786449:IUU786450 IKY786449:IKY786450 IBC786449:IBC786450 HRG786449:HRG786450 HHK786449:HHK786450 GXO786449:GXO786450 GNS786449:GNS786450 GDW786449:GDW786450 FUA786449:FUA786450 FKE786449:FKE786450 FAI786449:FAI786450 EQM786449:EQM786450 EGQ786449:EGQ786450 DWU786449:DWU786450 DMY786449:DMY786450 DDC786449:DDC786450 CTG786449:CTG786450 CJK786449:CJK786450 BZO786449:BZO786450 BPS786449:BPS786450 BFW786449:BFW786450 AWA786449:AWA786450 AME786449:AME786450 ACI786449:ACI786450 SM786449:SM786450 IQ786449:IQ786450 I786449:J786450 WVC720913:WVC720914 WLG720913:WLG720914 WBK720913:WBK720914 VRO720913:VRO720914 VHS720913:VHS720914 UXW720913:UXW720914 UOA720913:UOA720914 UEE720913:UEE720914 TUI720913:TUI720914 TKM720913:TKM720914 TAQ720913:TAQ720914 SQU720913:SQU720914 SGY720913:SGY720914 RXC720913:RXC720914 RNG720913:RNG720914 RDK720913:RDK720914 QTO720913:QTO720914 QJS720913:QJS720914 PZW720913:PZW720914 PQA720913:PQA720914 PGE720913:PGE720914 OWI720913:OWI720914 OMM720913:OMM720914 OCQ720913:OCQ720914 NSU720913:NSU720914 NIY720913:NIY720914 MZC720913:MZC720914 MPG720913:MPG720914 MFK720913:MFK720914 LVO720913:LVO720914 LLS720913:LLS720914 LBW720913:LBW720914 KSA720913:KSA720914 KIE720913:KIE720914 JYI720913:JYI720914 JOM720913:JOM720914 JEQ720913:JEQ720914 IUU720913:IUU720914 IKY720913:IKY720914 IBC720913:IBC720914 HRG720913:HRG720914 HHK720913:HHK720914 GXO720913:GXO720914 GNS720913:GNS720914 GDW720913:GDW720914 FUA720913:FUA720914 FKE720913:FKE720914 FAI720913:FAI720914 EQM720913:EQM720914 EGQ720913:EGQ720914 DWU720913:DWU720914 DMY720913:DMY720914 DDC720913:DDC720914 CTG720913:CTG720914 CJK720913:CJK720914 BZO720913:BZO720914 BPS720913:BPS720914 BFW720913:BFW720914 AWA720913:AWA720914 AME720913:AME720914 ACI720913:ACI720914 SM720913:SM720914 IQ720913:IQ720914 I720913:J720914 WVC655377:WVC655378 WLG655377:WLG655378 WBK655377:WBK655378 VRO655377:VRO655378 VHS655377:VHS655378 UXW655377:UXW655378 UOA655377:UOA655378 UEE655377:UEE655378 TUI655377:TUI655378 TKM655377:TKM655378 TAQ655377:TAQ655378 SQU655377:SQU655378 SGY655377:SGY655378 RXC655377:RXC655378 RNG655377:RNG655378 RDK655377:RDK655378 QTO655377:QTO655378 QJS655377:QJS655378 PZW655377:PZW655378 PQA655377:PQA655378 PGE655377:PGE655378 OWI655377:OWI655378 OMM655377:OMM655378 OCQ655377:OCQ655378 NSU655377:NSU655378 NIY655377:NIY655378 MZC655377:MZC655378 MPG655377:MPG655378 MFK655377:MFK655378 LVO655377:LVO655378 LLS655377:LLS655378 LBW655377:LBW655378 KSA655377:KSA655378 KIE655377:KIE655378 JYI655377:JYI655378 JOM655377:JOM655378 JEQ655377:JEQ655378 IUU655377:IUU655378 IKY655377:IKY655378 IBC655377:IBC655378 HRG655377:HRG655378 HHK655377:HHK655378 GXO655377:GXO655378 GNS655377:GNS655378 GDW655377:GDW655378 FUA655377:FUA655378 FKE655377:FKE655378 FAI655377:FAI655378 EQM655377:EQM655378 EGQ655377:EGQ655378 DWU655377:DWU655378 DMY655377:DMY655378 DDC655377:DDC655378 CTG655377:CTG655378 CJK655377:CJK655378 BZO655377:BZO655378 BPS655377:BPS655378 BFW655377:BFW655378 AWA655377:AWA655378 AME655377:AME655378 ACI655377:ACI655378 SM655377:SM655378 IQ655377:IQ655378 I655377:J655378 WVC589841:WVC589842 WLG589841:WLG589842 WBK589841:WBK589842 VRO589841:VRO589842 VHS589841:VHS589842 UXW589841:UXW589842 UOA589841:UOA589842 UEE589841:UEE589842 TUI589841:TUI589842 TKM589841:TKM589842 TAQ589841:TAQ589842 SQU589841:SQU589842 SGY589841:SGY589842 RXC589841:RXC589842 RNG589841:RNG589842 RDK589841:RDK589842 QTO589841:QTO589842 QJS589841:QJS589842 PZW589841:PZW589842 PQA589841:PQA589842 PGE589841:PGE589842 OWI589841:OWI589842 OMM589841:OMM589842 OCQ589841:OCQ589842 NSU589841:NSU589842 NIY589841:NIY589842 MZC589841:MZC589842 MPG589841:MPG589842 MFK589841:MFK589842 LVO589841:LVO589842 LLS589841:LLS589842 LBW589841:LBW589842 KSA589841:KSA589842 KIE589841:KIE589842 JYI589841:JYI589842 JOM589841:JOM589842 JEQ589841:JEQ589842 IUU589841:IUU589842 IKY589841:IKY589842 IBC589841:IBC589842 HRG589841:HRG589842 HHK589841:HHK589842 GXO589841:GXO589842 GNS589841:GNS589842 GDW589841:GDW589842 FUA589841:FUA589842 FKE589841:FKE589842 FAI589841:FAI589842 EQM589841:EQM589842 EGQ589841:EGQ589842 DWU589841:DWU589842 DMY589841:DMY589842 DDC589841:DDC589842 CTG589841:CTG589842 CJK589841:CJK589842 BZO589841:BZO589842 BPS589841:BPS589842 BFW589841:BFW589842 AWA589841:AWA589842 AME589841:AME589842 ACI589841:ACI589842 SM589841:SM589842 IQ589841:IQ589842 I589841:J589842 WVC524305:WVC524306 WLG524305:WLG524306 WBK524305:WBK524306 VRO524305:VRO524306 VHS524305:VHS524306 UXW524305:UXW524306 UOA524305:UOA524306 UEE524305:UEE524306 TUI524305:TUI524306 TKM524305:TKM524306 TAQ524305:TAQ524306 SQU524305:SQU524306 SGY524305:SGY524306 RXC524305:RXC524306 RNG524305:RNG524306 RDK524305:RDK524306 QTO524305:QTO524306 QJS524305:QJS524306 PZW524305:PZW524306 PQA524305:PQA524306 PGE524305:PGE524306 OWI524305:OWI524306 OMM524305:OMM524306 OCQ524305:OCQ524306 NSU524305:NSU524306 NIY524305:NIY524306 MZC524305:MZC524306 MPG524305:MPG524306 MFK524305:MFK524306 LVO524305:LVO524306 LLS524305:LLS524306 LBW524305:LBW524306 KSA524305:KSA524306 KIE524305:KIE524306 JYI524305:JYI524306 JOM524305:JOM524306 JEQ524305:JEQ524306 IUU524305:IUU524306 IKY524305:IKY524306 IBC524305:IBC524306 HRG524305:HRG524306 HHK524305:HHK524306 GXO524305:GXO524306 GNS524305:GNS524306 GDW524305:GDW524306 FUA524305:FUA524306 FKE524305:FKE524306 FAI524305:FAI524306 EQM524305:EQM524306 EGQ524305:EGQ524306 DWU524305:DWU524306 DMY524305:DMY524306 DDC524305:DDC524306 CTG524305:CTG524306 CJK524305:CJK524306 BZO524305:BZO524306 BPS524305:BPS524306 BFW524305:BFW524306 AWA524305:AWA524306 AME524305:AME524306 ACI524305:ACI524306 SM524305:SM524306 IQ524305:IQ524306 I524305:J524306 WVC458769:WVC458770 WLG458769:WLG458770 WBK458769:WBK458770 VRO458769:VRO458770 VHS458769:VHS458770 UXW458769:UXW458770 UOA458769:UOA458770 UEE458769:UEE458770 TUI458769:TUI458770 TKM458769:TKM458770 TAQ458769:TAQ458770 SQU458769:SQU458770 SGY458769:SGY458770 RXC458769:RXC458770 RNG458769:RNG458770 RDK458769:RDK458770 QTO458769:QTO458770 QJS458769:QJS458770 PZW458769:PZW458770 PQA458769:PQA458770 PGE458769:PGE458770 OWI458769:OWI458770 OMM458769:OMM458770 OCQ458769:OCQ458770 NSU458769:NSU458770 NIY458769:NIY458770 MZC458769:MZC458770 MPG458769:MPG458770 MFK458769:MFK458770 LVO458769:LVO458770 LLS458769:LLS458770 LBW458769:LBW458770 KSA458769:KSA458770 KIE458769:KIE458770 JYI458769:JYI458770 JOM458769:JOM458770 JEQ458769:JEQ458770 IUU458769:IUU458770 IKY458769:IKY458770 IBC458769:IBC458770 HRG458769:HRG458770 HHK458769:HHK458770 GXO458769:GXO458770 GNS458769:GNS458770 GDW458769:GDW458770 FUA458769:FUA458770 FKE458769:FKE458770 FAI458769:FAI458770 EQM458769:EQM458770 EGQ458769:EGQ458770 DWU458769:DWU458770 DMY458769:DMY458770 DDC458769:DDC458770 CTG458769:CTG458770 CJK458769:CJK458770 BZO458769:BZO458770 BPS458769:BPS458770 BFW458769:BFW458770 AWA458769:AWA458770 AME458769:AME458770 ACI458769:ACI458770 SM458769:SM458770 IQ458769:IQ458770 I458769:J458770 WVC393233:WVC393234 WLG393233:WLG393234 WBK393233:WBK393234 VRO393233:VRO393234 VHS393233:VHS393234 UXW393233:UXW393234 UOA393233:UOA393234 UEE393233:UEE393234 TUI393233:TUI393234 TKM393233:TKM393234 TAQ393233:TAQ393234 SQU393233:SQU393234 SGY393233:SGY393234 RXC393233:RXC393234 RNG393233:RNG393234 RDK393233:RDK393234 QTO393233:QTO393234 QJS393233:QJS393234 PZW393233:PZW393234 PQA393233:PQA393234 PGE393233:PGE393234 OWI393233:OWI393234 OMM393233:OMM393234 OCQ393233:OCQ393234 NSU393233:NSU393234 NIY393233:NIY393234 MZC393233:MZC393234 MPG393233:MPG393234 MFK393233:MFK393234 LVO393233:LVO393234 LLS393233:LLS393234 LBW393233:LBW393234 KSA393233:KSA393234 KIE393233:KIE393234 JYI393233:JYI393234 JOM393233:JOM393234 JEQ393233:JEQ393234 IUU393233:IUU393234 IKY393233:IKY393234 IBC393233:IBC393234 HRG393233:HRG393234 HHK393233:HHK393234 GXO393233:GXO393234 GNS393233:GNS393234 GDW393233:GDW393234 FUA393233:FUA393234 FKE393233:FKE393234 FAI393233:FAI393234 EQM393233:EQM393234 EGQ393233:EGQ393234 DWU393233:DWU393234 DMY393233:DMY393234 DDC393233:DDC393234 CTG393233:CTG393234 CJK393233:CJK393234 BZO393233:BZO393234 BPS393233:BPS393234 BFW393233:BFW393234 AWA393233:AWA393234 AME393233:AME393234 ACI393233:ACI393234 SM393233:SM393234 IQ393233:IQ393234 I393233:J393234 WVC327697:WVC327698 WLG327697:WLG327698 WBK327697:WBK327698 VRO327697:VRO327698 VHS327697:VHS327698 UXW327697:UXW327698 UOA327697:UOA327698 UEE327697:UEE327698 TUI327697:TUI327698 TKM327697:TKM327698 TAQ327697:TAQ327698 SQU327697:SQU327698 SGY327697:SGY327698 RXC327697:RXC327698 RNG327697:RNG327698 RDK327697:RDK327698 QTO327697:QTO327698 QJS327697:QJS327698 PZW327697:PZW327698 PQA327697:PQA327698 PGE327697:PGE327698 OWI327697:OWI327698 OMM327697:OMM327698 OCQ327697:OCQ327698 NSU327697:NSU327698 NIY327697:NIY327698 MZC327697:MZC327698 MPG327697:MPG327698 MFK327697:MFK327698 LVO327697:LVO327698 LLS327697:LLS327698 LBW327697:LBW327698 KSA327697:KSA327698 KIE327697:KIE327698 JYI327697:JYI327698 JOM327697:JOM327698 JEQ327697:JEQ327698 IUU327697:IUU327698 IKY327697:IKY327698 IBC327697:IBC327698 HRG327697:HRG327698 HHK327697:HHK327698 GXO327697:GXO327698 GNS327697:GNS327698 GDW327697:GDW327698 FUA327697:FUA327698 FKE327697:FKE327698 FAI327697:FAI327698 EQM327697:EQM327698 EGQ327697:EGQ327698 DWU327697:DWU327698 DMY327697:DMY327698 DDC327697:DDC327698 CTG327697:CTG327698 CJK327697:CJK327698 BZO327697:BZO327698 BPS327697:BPS327698 BFW327697:BFW327698 AWA327697:AWA327698 AME327697:AME327698 ACI327697:ACI327698 SM327697:SM327698 IQ327697:IQ327698 I327697:J327698 WVC262161:WVC262162 WLG262161:WLG262162 WBK262161:WBK262162 VRO262161:VRO262162 VHS262161:VHS262162 UXW262161:UXW262162 UOA262161:UOA262162 UEE262161:UEE262162 TUI262161:TUI262162 TKM262161:TKM262162 TAQ262161:TAQ262162 SQU262161:SQU262162 SGY262161:SGY262162 RXC262161:RXC262162 RNG262161:RNG262162 RDK262161:RDK262162 QTO262161:QTO262162 QJS262161:QJS262162 PZW262161:PZW262162 PQA262161:PQA262162 PGE262161:PGE262162 OWI262161:OWI262162 OMM262161:OMM262162 OCQ262161:OCQ262162 NSU262161:NSU262162 NIY262161:NIY262162 MZC262161:MZC262162 MPG262161:MPG262162 MFK262161:MFK262162 LVO262161:LVO262162 LLS262161:LLS262162 LBW262161:LBW262162 KSA262161:KSA262162 KIE262161:KIE262162 JYI262161:JYI262162 JOM262161:JOM262162 JEQ262161:JEQ262162 IUU262161:IUU262162 IKY262161:IKY262162 IBC262161:IBC262162 HRG262161:HRG262162 HHK262161:HHK262162 GXO262161:GXO262162 GNS262161:GNS262162 GDW262161:GDW262162 FUA262161:FUA262162 FKE262161:FKE262162 FAI262161:FAI262162 EQM262161:EQM262162 EGQ262161:EGQ262162 DWU262161:DWU262162 DMY262161:DMY262162 DDC262161:DDC262162 CTG262161:CTG262162 CJK262161:CJK262162 BZO262161:BZO262162 BPS262161:BPS262162 BFW262161:BFW262162 AWA262161:AWA262162 AME262161:AME262162 ACI262161:ACI262162 SM262161:SM262162 IQ262161:IQ262162 I262161:J262162 WVC196625:WVC196626 WLG196625:WLG196626 WBK196625:WBK196626 VRO196625:VRO196626 VHS196625:VHS196626 UXW196625:UXW196626 UOA196625:UOA196626 UEE196625:UEE196626 TUI196625:TUI196626 TKM196625:TKM196626 TAQ196625:TAQ196626 SQU196625:SQU196626 SGY196625:SGY196626 RXC196625:RXC196626 RNG196625:RNG196626 RDK196625:RDK196626 QTO196625:QTO196626 QJS196625:QJS196626 PZW196625:PZW196626 PQA196625:PQA196626 PGE196625:PGE196626 OWI196625:OWI196626 OMM196625:OMM196626 OCQ196625:OCQ196626 NSU196625:NSU196626 NIY196625:NIY196626 MZC196625:MZC196626 MPG196625:MPG196626 MFK196625:MFK196626 LVO196625:LVO196626 LLS196625:LLS196626 LBW196625:LBW196626 KSA196625:KSA196626 KIE196625:KIE196626 JYI196625:JYI196626 JOM196625:JOM196626 JEQ196625:JEQ196626 IUU196625:IUU196626 IKY196625:IKY196626 IBC196625:IBC196626 HRG196625:HRG196626 HHK196625:HHK196626 GXO196625:GXO196626 GNS196625:GNS196626 GDW196625:GDW196626 FUA196625:FUA196626 FKE196625:FKE196626 FAI196625:FAI196626 EQM196625:EQM196626 EGQ196625:EGQ196626 DWU196625:DWU196626 DMY196625:DMY196626 DDC196625:DDC196626 CTG196625:CTG196626 CJK196625:CJK196626 BZO196625:BZO196626 BPS196625:BPS196626 BFW196625:BFW196626 AWA196625:AWA196626 AME196625:AME196626 ACI196625:ACI196626 SM196625:SM196626 IQ196625:IQ196626 I196625:J196626 WVC131089:WVC131090 WLG131089:WLG131090 WBK131089:WBK131090 VRO131089:VRO131090 VHS131089:VHS131090 UXW131089:UXW131090 UOA131089:UOA131090 UEE131089:UEE131090 TUI131089:TUI131090 TKM131089:TKM131090 TAQ131089:TAQ131090 SQU131089:SQU131090 SGY131089:SGY131090 RXC131089:RXC131090 RNG131089:RNG131090 RDK131089:RDK131090 QTO131089:QTO131090 QJS131089:QJS131090 PZW131089:PZW131090 PQA131089:PQA131090 PGE131089:PGE131090 OWI131089:OWI131090 OMM131089:OMM131090 OCQ131089:OCQ131090 NSU131089:NSU131090 NIY131089:NIY131090 MZC131089:MZC131090 MPG131089:MPG131090 MFK131089:MFK131090 LVO131089:LVO131090 LLS131089:LLS131090 LBW131089:LBW131090 KSA131089:KSA131090 KIE131089:KIE131090 JYI131089:JYI131090 JOM131089:JOM131090 JEQ131089:JEQ131090 IUU131089:IUU131090 IKY131089:IKY131090 IBC131089:IBC131090 HRG131089:HRG131090 HHK131089:HHK131090 GXO131089:GXO131090 GNS131089:GNS131090 GDW131089:GDW131090 FUA131089:FUA131090 FKE131089:FKE131090 FAI131089:FAI131090 EQM131089:EQM131090 EGQ131089:EGQ131090 DWU131089:DWU131090 DMY131089:DMY131090 DDC131089:DDC131090 CTG131089:CTG131090 CJK131089:CJK131090 BZO131089:BZO131090 BPS131089:BPS131090 BFW131089:BFW131090 AWA131089:AWA131090 AME131089:AME131090 ACI131089:ACI131090 SM131089:SM131090 IQ131089:IQ131090 I131089:J131090 WVC65553:WVC65554 WLG65553:WLG65554 WBK65553:WBK65554 VRO65553:VRO65554 VHS65553:VHS65554 UXW65553:UXW65554 UOA65553:UOA65554 UEE65553:UEE65554 TUI65553:TUI65554 TKM65553:TKM65554 TAQ65553:TAQ65554 SQU65553:SQU65554 SGY65553:SGY65554 RXC65553:RXC65554 RNG65553:RNG65554 RDK65553:RDK65554 QTO65553:QTO65554 QJS65553:QJS65554 PZW65553:PZW65554 PQA65553:PQA65554 PGE65553:PGE65554 OWI65553:OWI65554 OMM65553:OMM65554 OCQ65553:OCQ65554 NSU65553:NSU65554 NIY65553:NIY65554 MZC65553:MZC65554 MPG65553:MPG65554 MFK65553:MFK65554 LVO65553:LVO65554 LLS65553:LLS65554 LBW65553:LBW65554 KSA65553:KSA65554 KIE65553:KIE65554 JYI65553:JYI65554 JOM65553:JOM65554 JEQ65553:JEQ65554 IUU65553:IUU65554 IKY65553:IKY65554 IBC65553:IBC65554 HRG65553:HRG65554 HHK65553:HHK65554 GXO65553:GXO65554 GNS65553:GNS65554 GDW65553:GDW65554 FUA65553:FUA65554 FKE65553:FKE65554 FAI65553:FAI65554 EQM65553:EQM65554 EGQ65553:EGQ65554 DWU65553:DWU65554 DMY65553:DMY65554 DDC65553:DDC65554 CTG65553:CTG65554 CJK65553:CJK65554 BZO65553:BZO65554 BPS65553:BPS65554 BFW65553:BFW65554 AWA65553:AWA65554 AME65553:AME65554 ACI65553:ACI65554 SM65553:SM65554 IQ65553:IQ65554 I65553:J65554 WVC983064 WLG983064 WBK983064 VRO983064 VHS983064 UXW983064 UOA983064 UEE983064 TUI983064 TKM983064 TAQ983064 SQU983064 SGY983064 RXC983064 RNG983064 RDK983064 QTO983064 QJS983064 PZW983064 PQA983064 PGE983064 OWI983064 OMM983064 OCQ983064 NSU983064 NIY983064 MZC983064 MPG983064 MFK983064 LVO983064 LLS983064 LBW983064 KSA983064 KIE983064 JYI983064 JOM983064 JEQ983064 IUU983064 IKY983064 IBC983064 HRG983064 HHK983064 GXO983064 GNS983064 GDW983064 FUA983064 FKE983064 FAI983064 EQM983064 EGQ983064 DWU983064 DMY983064 DDC983064 CTG983064 CJK983064 BZO983064 BPS983064 BFW983064 AWA983064 AME983064 ACI983064 SM983064 IQ983064 I983064:J983064 WVC917528 WLG917528 WBK917528 VRO917528 VHS917528 UXW917528 UOA917528 UEE917528 TUI917528 TKM917528 TAQ917528 SQU917528 SGY917528 RXC917528 RNG917528 RDK917528 QTO917528 QJS917528 PZW917528 PQA917528 PGE917528 OWI917528 OMM917528 OCQ917528 NSU917528 NIY917528 MZC917528 MPG917528 MFK917528 LVO917528 LLS917528 LBW917528 KSA917528 KIE917528 JYI917528 JOM917528 JEQ917528 IUU917528 IKY917528 IBC917528 HRG917528 HHK917528 GXO917528 GNS917528 GDW917528 FUA917528 FKE917528 FAI917528 EQM917528 EGQ917528 DWU917528 DMY917528 DDC917528 CTG917528 CJK917528 BZO917528 BPS917528 BFW917528 AWA917528 AME917528 ACI917528 SM917528 IQ917528 I917528:J917528 WVC851992 WLG851992 WBK851992 VRO851992 VHS851992 UXW851992 UOA851992 UEE851992 TUI851992 TKM851992 TAQ851992 SQU851992 SGY851992 RXC851992 RNG851992 RDK851992 QTO851992 QJS851992 PZW851992 PQA851992 PGE851992 OWI851992 OMM851992 OCQ851992 NSU851992 NIY851992 MZC851992 MPG851992 MFK851992 LVO851992 LLS851992 LBW851992 KSA851992 KIE851992 JYI851992 JOM851992 JEQ851992 IUU851992 IKY851992 IBC851992 HRG851992 HHK851992 GXO851992 GNS851992 GDW851992 FUA851992 FKE851992 FAI851992 EQM851992 EGQ851992 DWU851992 DMY851992 DDC851992 CTG851992 CJK851992 BZO851992 BPS851992 BFW851992 AWA851992 AME851992 ACI851992 SM851992 IQ851992 I851992:J851992 WVC786456 WLG786456 WBK786456 VRO786456 VHS786456 UXW786456 UOA786456 UEE786456 TUI786456 TKM786456 TAQ786456 SQU786456 SGY786456 RXC786456 RNG786456 RDK786456 QTO786456 QJS786456 PZW786456 PQA786456 PGE786456 OWI786456 OMM786456 OCQ786456 NSU786456 NIY786456 MZC786456 MPG786456 MFK786456 LVO786456 LLS786456 LBW786456 KSA786456 KIE786456 JYI786456 JOM786456 JEQ786456 IUU786456 IKY786456 IBC786456 HRG786456 HHK786456 GXO786456 GNS786456 GDW786456 FUA786456 FKE786456 FAI786456 EQM786456 EGQ786456 DWU786456 DMY786456 DDC786456 CTG786456 CJK786456 BZO786456 BPS786456 BFW786456 AWA786456 AME786456 ACI786456 SM786456 IQ786456 I786456:J786456 WVC720920 WLG720920 WBK720920 VRO720920 VHS720920 UXW720920 UOA720920 UEE720920 TUI720920 TKM720920 TAQ720920 SQU720920 SGY720920 RXC720920 RNG720920 RDK720920 QTO720920 QJS720920 PZW720920 PQA720920 PGE720920 OWI720920 OMM720920 OCQ720920 NSU720920 NIY720920 MZC720920 MPG720920 MFK720920 LVO720920 LLS720920 LBW720920 KSA720920 KIE720920 JYI720920 JOM720920 JEQ720920 IUU720920 IKY720920 IBC720920 HRG720920 HHK720920 GXO720920 GNS720920 GDW720920 FUA720920 FKE720920 FAI720920 EQM720920 EGQ720920 DWU720920 DMY720920 DDC720920 CTG720920 CJK720920 BZO720920 BPS720920 BFW720920 AWA720920 AME720920 ACI720920 SM720920 IQ720920 I720920:J720920 WVC655384 WLG655384 WBK655384 VRO655384 VHS655384 UXW655384 UOA655384 UEE655384 TUI655384 TKM655384 TAQ655384 SQU655384 SGY655384 RXC655384 RNG655384 RDK655384 QTO655384 QJS655384 PZW655384 PQA655384 PGE655384 OWI655384 OMM655384 OCQ655384 NSU655384 NIY655384 MZC655384 MPG655384 MFK655384 LVO655384 LLS655384 LBW655384 KSA655384 KIE655384 JYI655384 JOM655384 JEQ655384 IUU655384 IKY655384 IBC655384 HRG655384 HHK655384 GXO655384 GNS655384 GDW655384 FUA655384 FKE655384 FAI655384 EQM655384 EGQ655384 DWU655384 DMY655384 DDC655384 CTG655384 CJK655384 BZO655384 BPS655384 BFW655384 AWA655384 AME655384 ACI655384 SM655384 IQ655384 I655384:J655384 WVC589848 WLG589848 WBK589848 VRO589848 VHS589848 UXW589848 UOA589848 UEE589848 TUI589848 TKM589848 TAQ589848 SQU589848 SGY589848 RXC589848 RNG589848 RDK589848 QTO589848 QJS589848 PZW589848 PQA589848 PGE589848 OWI589848 OMM589848 OCQ589848 NSU589848 NIY589848 MZC589848 MPG589848 MFK589848 LVO589848 LLS589848 LBW589848 KSA589848 KIE589848 JYI589848 JOM589848 JEQ589848 IUU589848 IKY589848 IBC589848 HRG589848 HHK589848 GXO589848 GNS589848 GDW589848 FUA589848 FKE589848 FAI589848 EQM589848 EGQ589848 DWU589848 DMY589848 DDC589848 CTG589848 CJK589848 BZO589848 BPS589848 BFW589848 AWA589848 AME589848 ACI589848 SM589848 IQ589848 I589848:J589848 WVC524312 WLG524312 WBK524312 VRO524312 VHS524312 UXW524312 UOA524312 UEE524312 TUI524312 TKM524312 TAQ524312 SQU524312 SGY524312 RXC524312 RNG524312 RDK524312 QTO524312 QJS524312 PZW524312 PQA524312 PGE524312 OWI524312 OMM524312 OCQ524312 NSU524312 NIY524312 MZC524312 MPG524312 MFK524312 LVO524312 LLS524312 LBW524312 KSA524312 KIE524312 JYI524312 JOM524312 JEQ524312 IUU524312 IKY524312 IBC524312 HRG524312 HHK524312 GXO524312 GNS524312 GDW524312 FUA524312 FKE524312 FAI524312 EQM524312 EGQ524312 DWU524312 DMY524312 DDC524312 CTG524312 CJK524312 BZO524312 BPS524312 BFW524312 AWA524312 AME524312 ACI524312 SM524312 IQ524312 I524312:J524312 WVC458776 WLG458776 WBK458776 VRO458776 VHS458776 UXW458776 UOA458776 UEE458776 TUI458776 TKM458776 TAQ458776 SQU458776 SGY458776 RXC458776 RNG458776 RDK458776 QTO458776 QJS458776 PZW458776 PQA458776 PGE458776 OWI458776 OMM458776 OCQ458776 NSU458776 NIY458776 MZC458776 MPG458776 MFK458776 LVO458776 LLS458776 LBW458776 KSA458776 KIE458776 JYI458776 JOM458776 JEQ458776 IUU458776 IKY458776 IBC458776 HRG458776 HHK458776 GXO458776 GNS458776 GDW458776 FUA458776 FKE458776 FAI458776 EQM458776 EGQ458776 DWU458776 DMY458776 DDC458776 CTG458776 CJK458776 BZO458776 BPS458776 BFW458776 AWA458776 AME458776 ACI458776 SM458776 IQ458776 I458776:J458776 WVC393240 WLG393240 WBK393240 VRO393240 VHS393240 UXW393240 UOA393240 UEE393240 TUI393240 TKM393240 TAQ393240 SQU393240 SGY393240 RXC393240 RNG393240 RDK393240 QTO393240 QJS393240 PZW393240 PQA393240 PGE393240 OWI393240 OMM393240 OCQ393240 NSU393240 NIY393240 MZC393240 MPG393240 MFK393240 LVO393240 LLS393240 LBW393240 KSA393240 KIE393240 JYI393240 JOM393240 JEQ393240 IUU393240 IKY393240 IBC393240 HRG393240 HHK393240 GXO393240 GNS393240 GDW393240 FUA393240 FKE393240 FAI393240 EQM393240 EGQ393240 DWU393240 DMY393240 DDC393240 CTG393240 CJK393240 BZO393240 BPS393240 BFW393240 AWA393240 AME393240 ACI393240 SM393240 IQ393240 I393240:J393240 WVC327704 WLG327704 WBK327704 VRO327704 VHS327704 UXW327704 UOA327704 UEE327704 TUI327704 TKM327704 TAQ327704 SQU327704 SGY327704 RXC327704 RNG327704 RDK327704 QTO327704 QJS327704 PZW327704 PQA327704 PGE327704 OWI327704 OMM327704 OCQ327704 NSU327704 NIY327704 MZC327704 MPG327704 MFK327704 LVO327704 LLS327704 LBW327704 KSA327704 KIE327704 JYI327704 JOM327704 JEQ327704 IUU327704 IKY327704 IBC327704 HRG327704 HHK327704 GXO327704 GNS327704 GDW327704 FUA327704 FKE327704 FAI327704 EQM327704 EGQ327704 DWU327704 DMY327704 DDC327704 CTG327704 CJK327704 BZO327704 BPS327704 BFW327704 AWA327704 AME327704 ACI327704 SM327704 IQ327704 I327704:J327704 WVC262168 WLG262168 WBK262168 VRO262168 VHS262168 UXW262168 UOA262168 UEE262168 TUI262168 TKM262168 TAQ262168 SQU262168 SGY262168 RXC262168 RNG262168 RDK262168 QTO262168 QJS262168 PZW262168 PQA262168 PGE262168 OWI262168 OMM262168 OCQ262168 NSU262168 NIY262168 MZC262168 MPG262168 MFK262168 LVO262168 LLS262168 LBW262168 KSA262168 KIE262168 JYI262168 JOM262168 JEQ262168 IUU262168 IKY262168 IBC262168 HRG262168 HHK262168 GXO262168 GNS262168 GDW262168 FUA262168 FKE262168 FAI262168 EQM262168 EGQ262168 DWU262168 DMY262168 DDC262168 CTG262168 CJK262168 BZO262168 BPS262168 BFW262168 AWA262168 AME262168 ACI262168 SM262168 IQ262168 I262168:J262168 WVC196632 WLG196632 WBK196632 VRO196632 VHS196632 UXW196632 UOA196632 UEE196632 TUI196632 TKM196632 TAQ196632 SQU196632 SGY196632 RXC196632 RNG196632 RDK196632 QTO196632 QJS196632 PZW196632 PQA196632 PGE196632 OWI196632 OMM196632 OCQ196632 NSU196632 NIY196632 MZC196632 MPG196632 MFK196632 LVO196632 LLS196632 LBW196632 KSA196632 KIE196632 JYI196632 JOM196632 JEQ196632 IUU196632 IKY196632 IBC196632 HRG196632 HHK196632 GXO196632 GNS196632 GDW196632 FUA196632 FKE196632 FAI196632 EQM196632 EGQ196632 DWU196632 DMY196632 DDC196632 CTG196632 CJK196632 BZO196632 BPS196632 BFW196632 AWA196632 AME196632 ACI196632 SM196632 IQ196632 I196632:J196632 WVC131096 WLG131096 WBK131096 VRO131096 VHS131096 UXW131096 UOA131096 UEE131096 TUI131096 TKM131096 TAQ131096 SQU131096 SGY131096 RXC131096 RNG131096 RDK131096 QTO131096 QJS131096 PZW131096 PQA131096 PGE131096 OWI131096 OMM131096 OCQ131096 NSU131096 NIY131096 MZC131096 MPG131096 MFK131096 LVO131096 LLS131096 LBW131096 KSA131096 KIE131096 JYI131096 JOM131096 JEQ131096 IUU131096 IKY131096 IBC131096 HRG131096 HHK131096 GXO131096 GNS131096 GDW131096 FUA131096 FKE131096 FAI131096 EQM131096 EGQ131096 DWU131096 DMY131096 DDC131096 CTG131096 CJK131096 BZO131096 BPS131096 BFW131096 AWA131096 AME131096 ACI131096 SM131096 IQ131096 I131096:J131096 WVC65560 WLG65560 WBK65560 VRO65560 VHS65560 UXW65560 UOA65560 UEE65560 TUI65560 TKM65560 TAQ65560 SQU65560 SGY65560 RXC65560 RNG65560 RDK65560 QTO65560 QJS65560 PZW65560 PQA65560 PGE65560 OWI65560 OMM65560 OCQ65560 NSU65560 NIY65560 MZC65560 MPG65560 MFK65560 LVO65560 LLS65560 LBW65560 KSA65560 KIE65560 JYI65560 JOM65560 JEQ65560 IUU65560 IKY65560 IBC65560 HRG65560 HHK65560 GXO65560 GNS65560 GDW65560 FUA65560 FKE65560 FAI65560 EQM65560 EGQ65560 DWU65560 DMY65560 DDC65560 CTG65560 CJK65560 BZO65560 BPS65560 BFW65560 AWA65560 AME65560 ACI65560 SM65560 IQ65560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33736E47-7E42-4FC5-9947-0ACEE43F0425}">
      <formula1>"Personnel,Fonctionnement,Prestations externes,Liés aux participants"</formula1>
    </dataValidation>
    <dataValidation type="list" allowBlank="1" showInputMessage="1" showErrorMessage="1" sqref="WVC982988:WVC983019 WLG982988:WLG983019 WBK982988:WBK983019 VRO982988:VRO983019 VHS982988:VHS983019 UXW982988:UXW983019 UOA982988:UOA983019 UEE982988:UEE983019 TUI982988:TUI983019 TKM982988:TKM983019 TAQ982988:TAQ983019 SQU982988:SQU983019 SGY982988:SGY983019 RXC982988:RXC983019 RNG982988:RNG983019 RDK982988:RDK983019 QTO982988:QTO983019 QJS982988:QJS983019 PZW982988:PZW983019 PQA982988:PQA983019 PGE982988:PGE983019 OWI982988:OWI983019 OMM982988:OMM983019 OCQ982988:OCQ983019 NSU982988:NSU983019 NIY982988:NIY983019 MZC982988:MZC983019 MPG982988:MPG983019 MFK982988:MFK983019 LVO982988:LVO983019 LLS982988:LLS983019 LBW982988:LBW983019 KSA982988:KSA983019 KIE982988:KIE983019 JYI982988:JYI983019 JOM982988:JOM983019 JEQ982988:JEQ983019 IUU982988:IUU983019 IKY982988:IKY983019 IBC982988:IBC983019 HRG982988:HRG983019 HHK982988:HHK983019 GXO982988:GXO983019 GNS982988:GNS983019 GDW982988:GDW983019 FUA982988:FUA983019 FKE982988:FKE983019 FAI982988:FAI983019 EQM982988:EQM983019 EGQ982988:EGQ983019 DWU982988:DWU983019 DMY982988:DMY983019 DDC982988:DDC983019 CTG982988:CTG983019 CJK982988:CJK983019 BZO982988:BZO983019 BPS982988:BPS983019 BFW982988:BFW983019 AWA982988:AWA983019 AME982988:AME983019 ACI982988:ACI983019 SM982988:SM983019 IQ982988:IQ983019 I982988:J983019 WVC917452:WVC917483 WLG917452:WLG917483 WBK917452:WBK917483 VRO917452:VRO917483 VHS917452:VHS917483 UXW917452:UXW917483 UOA917452:UOA917483 UEE917452:UEE917483 TUI917452:TUI917483 TKM917452:TKM917483 TAQ917452:TAQ917483 SQU917452:SQU917483 SGY917452:SGY917483 RXC917452:RXC917483 RNG917452:RNG917483 RDK917452:RDK917483 QTO917452:QTO917483 QJS917452:QJS917483 PZW917452:PZW917483 PQA917452:PQA917483 PGE917452:PGE917483 OWI917452:OWI917483 OMM917452:OMM917483 OCQ917452:OCQ917483 NSU917452:NSU917483 NIY917452:NIY917483 MZC917452:MZC917483 MPG917452:MPG917483 MFK917452:MFK917483 LVO917452:LVO917483 LLS917452:LLS917483 LBW917452:LBW917483 KSA917452:KSA917483 KIE917452:KIE917483 JYI917452:JYI917483 JOM917452:JOM917483 JEQ917452:JEQ917483 IUU917452:IUU917483 IKY917452:IKY917483 IBC917452:IBC917483 HRG917452:HRG917483 HHK917452:HHK917483 GXO917452:GXO917483 GNS917452:GNS917483 GDW917452:GDW917483 FUA917452:FUA917483 FKE917452:FKE917483 FAI917452:FAI917483 EQM917452:EQM917483 EGQ917452:EGQ917483 DWU917452:DWU917483 DMY917452:DMY917483 DDC917452:DDC917483 CTG917452:CTG917483 CJK917452:CJK917483 BZO917452:BZO917483 BPS917452:BPS917483 BFW917452:BFW917483 AWA917452:AWA917483 AME917452:AME917483 ACI917452:ACI917483 SM917452:SM917483 IQ917452:IQ917483 I917452:J917483 WVC851916:WVC851947 WLG851916:WLG851947 WBK851916:WBK851947 VRO851916:VRO851947 VHS851916:VHS851947 UXW851916:UXW851947 UOA851916:UOA851947 UEE851916:UEE851947 TUI851916:TUI851947 TKM851916:TKM851947 TAQ851916:TAQ851947 SQU851916:SQU851947 SGY851916:SGY851947 RXC851916:RXC851947 RNG851916:RNG851947 RDK851916:RDK851947 QTO851916:QTO851947 QJS851916:QJS851947 PZW851916:PZW851947 PQA851916:PQA851947 PGE851916:PGE851947 OWI851916:OWI851947 OMM851916:OMM851947 OCQ851916:OCQ851947 NSU851916:NSU851947 NIY851916:NIY851947 MZC851916:MZC851947 MPG851916:MPG851947 MFK851916:MFK851947 LVO851916:LVO851947 LLS851916:LLS851947 LBW851916:LBW851947 KSA851916:KSA851947 KIE851916:KIE851947 JYI851916:JYI851947 JOM851916:JOM851947 JEQ851916:JEQ851947 IUU851916:IUU851947 IKY851916:IKY851947 IBC851916:IBC851947 HRG851916:HRG851947 HHK851916:HHK851947 GXO851916:GXO851947 GNS851916:GNS851947 GDW851916:GDW851947 FUA851916:FUA851947 FKE851916:FKE851947 FAI851916:FAI851947 EQM851916:EQM851947 EGQ851916:EGQ851947 DWU851916:DWU851947 DMY851916:DMY851947 DDC851916:DDC851947 CTG851916:CTG851947 CJK851916:CJK851947 BZO851916:BZO851947 BPS851916:BPS851947 BFW851916:BFW851947 AWA851916:AWA851947 AME851916:AME851947 ACI851916:ACI851947 SM851916:SM851947 IQ851916:IQ851947 I851916:J851947 WVC786380:WVC786411 WLG786380:WLG786411 WBK786380:WBK786411 VRO786380:VRO786411 VHS786380:VHS786411 UXW786380:UXW786411 UOA786380:UOA786411 UEE786380:UEE786411 TUI786380:TUI786411 TKM786380:TKM786411 TAQ786380:TAQ786411 SQU786380:SQU786411 SGY786380:SGY786411 RXC786380:RXC786411 RNG786380:RNG786411 RDK786380:RDK786411 QTO786380:QTO786411 QJS786380:QJS786411 PZW786380:PZW786411 PQA786380:PQA786411 PGE786380:PGE786411 OWI786380:OWI786411 OMM786380:OMM786411 OCQ786380:OCQ786411 NSU786380:NSU786411 NIY786380:NIY786411 MZC786380:MZC786411 MPG786380:MPG786411 MFK786380:MFK786411 LVO786380:LVO786411 LLS786380:LLS786411 LBW786380:LBW786411 KSA786380:KSA786411 KIE786380:KIE786411 JYI786380:JYI786411 JOM786380:JOM786411 JEQ786380:JEQ786411 IUU786380:IUU786411 IKY786380:IKY786411 IBC786380:IBC786411 HRG786380:HRG786411 HHK786380:HHK786411 GXO786380:GXO786411 GNS786380:GNS786411 GDW786380:GDW786411 FUA786380:FUA786411 FKE786380:FKE786411 FAI786380:FAI786411 EQM786380:EQM786411 EGQ786380:EGQ786411 DWU786380:DWU786411 DMY786380:DMY786411 DDC786380:DDC786411 CTG786380:CTG786411 CJK786380:CJK786411 BZO786380:BZO786411 BPS786380:BPS786411 BFW786380:BFW786411 AWA786380:AWA786411 AME786380:AME786411 ACI786380:ACI786411 SM786380:SM786411 IQ786380:IQ786411 I786380:J786411 WVC720844:WVC720875 WLG720844:WLG720875 WBK720844:WBK720875 VRO720844:VRO720875 VHS720844:VHS720875 UXW720844:UXW720875 UOA720844:UOA720875 UEE720844:UEE720875 TUI720844:TUI720875 TKM720844:TKM720875 TAQ720844:TAQ720875 SQU720844:SQU720875 SGY720844:SGY720875 RXC720844:RXC720875 RNG720844:RNG720875 RDK720844:RDK720875 QTO720844:QTO720875 QJS720844:QJS720875 PZW720844:PZW720875 PQA720844:PQA720875 PGE720844:PGE720875 OWI720844:OWI720875 OMM720844:OMM720875 OCQ720844:OCQ720875 NSU720844:NSU720875 NIY720844:NIY720875 MZC720844:MZC720875 MPG720844:MPG720875 MFK720844:MFK720875 LVO720844:LVO720875 LLS720844:LLS720875 LBW720844:LBW720875 KSA720844:KSA720875 KIE720844:KIE720875 JYI720844:JYI720875 JOM720844:JOM720875 JEQ720844:JEQ720875 IUU720844:IUU720875 IKY720844:IKY720875 IBC720844:IBC720875 HRG720844:HRG720875 HHK720844:HHK720875 GXO720844:GXO720875 GNS720844:GNS720875 GDW720844:GDW720875 FUA720844:FUA720875 FKE720844:FKE720875 FAI720844:FAI720875 EQM720844:EQM720875 EGQ720844:EGQ720875 DWU720844:DWU720875 DMY720844:DMY720875 DDC720844:DDC720875 CTG720844:CTG720875 CJK720844:CJK720875 BZO720844:BZO720875 BPS720844:BPS720875 BFW720844:BFW720875 AWA720844:AWA720875 AME720844:AME720875 ACI720844:ACI720875 SM720844:SM720875 IQ720844:IQ720875 I720844:J720875 WVC655308:WVC655339 WLG655308:WLG655339 WBK655308:WBK655339 VRO655308:VRO655339 VHS655308:VHS655339 UXW655308:UXW655339 UOA655308:UOA655339 UEE655308:UEE655339 TUI655308:TUI655339 TKM655308:TKM655339 TAQ655308:TAQ655339 SQU655308:SQU655339 SGY655308:SGY655339 RXC655308:RXC655339 RNG655308:RNG655339 RDK655308:RDK655339 QTO655308:QTO655339 QJS655308:QJS655339 PZW655308:PZW655339 PQA655308:PQA655339 PGE655308:PGE655339 OWI655308:OWI655339 OMM655308:OMM655339 OCQ655308:OCQ655339 NSU655308:NSU655339 NIY655308:NIY655339 MZC655308:MZC655339 MPG655308:MPG655339 MFK655308:MFK655339 LVO655308:LVO655339 LLS655308:LLS655339 LBW655308:LBW655339 KSA655308:KSA655339 KIE655308:KIE655339 JYI655308:JYI655339 JOM655308:JOM655339 JEQ655308:JEQ655339 IUU655308:IUU655339 IKY655308:IKY655339 IBC655308:IBC655339 HRG655308:HRG655339 HHK655308:HHK655339 GXO655308:GXO655339 GNS655308:GNS655339 GDW655308:GDW655339 FUA655308:FUA655339 FKE655308:FKE655339 FAI655308:FAI655339 EQM655308:EQM655339 EGQ655308:EGQ655339 DWU655308:DWU655339 DMY655308:DMY655339 DDC655308:DDC655339 CTG655308:CTG655339 CJK655308:CJK655339 BZO655308:BZO655339 BPS655308:BPS655339 BFW655308:BFW655339 AWA655308:AWA655339 AME655308:AME655339 ACI655308:ACI655339 SM655308:SM655339 IQ655308:IQ655339 I655308:J655339 WVC589772:WVC589803 WLG589772:WLG589803 WBK589772:WBK589803 VRO589772:VRO589803 VHS589772:VHS589803 UXW589772:UXW589803 UOA589772:UOA589803 UEE589772:UEE589803 TUI589772:TUI589803 TKM589772:TKM589803 TAQ589772:TAQ589803 SQU589772:SQU589803 SGY589772:SGY589803 RXC589772:RXC589803 RNG589772:RNG589803 RDK589772:RDK589803 QTO589772:QTO589803 QJS589772:QJS589803 PZW589772:PZW589803 PQA589772:PQA589803 PGE589772:PGE589803 OWI589772:OWI589803 OMM589772:OMM589803 OCQ589772:OCQ589803 NSU589772:NSU589803 NIY589772:NIY589803 MZC589772:MZC589803 MPG589772:MPG589803 MFK589772:MFK589803 LVO589772:LVO589803 LLS589772:LLS589803 LBW589772:LBW589803 KSA589772:KSA589803 KIE589772:KIE589803 JYI589772:JYI589803 JOM589772:JOM589803 JEQ589772:JEQ589803 IUU589772:IUU589803 IKY589772:IKY589803 IBC589772:IBC589803 HRG589772:HRG589803 HHK589772:HHK589803 GXO589772:GXO589803 GNS589772:GNS589803 GDW589772:GDW589803 FUA589772:FUA589803 FKE589772:FKE589803 FAI589772:FAI589803 EQM589772:EQM589803 EGQ589772:EGQ589803 DWU589772:DWU589803 DMY589772:DMY589803 DDC589772:DDC589803 CTG589772:CTG589803 CJK589772:CJK589803 BZO589772:BZO589803 BPS589772:BPS589803 BFW589772:BFW589803 AWA589772:AWA589803 AME589772:AME589803 ACI589772:ACI589803 SM589772:SM589803 IQ589772:IQ589803 I589772:J589803 WVC524236:WVC524267 WLG524236:WLG524267 WBK524236:WBK524267 VRO524236:VRO524267 VHS524236:VHS524267 UXW524236:UXW524267 UOA524236:UOA524267 UEE524236:UEE524267 TUI524236:TUI524267 TKM524236:TKM524267 TAQ524236:TAQ524267 SQU524236:SQU524267 SGY524236:SGY524267 RXC524236:RXC524267 RNG524236:RNG524267 RDK524236:RDK524267 QTO524236:QTO524267 QJS524236:QJS524267 PZW524236:PZW524267 PQA524236:PQA524267 PGE524236:PGE524267 OWI524236:OWI524267 OMM524236:OMM524267 OCQ524236:OCQ524267 NSU524236:NSU524267 NIY524236:NIY524267 MZC524236:MZC524267 MPG524236:MPG524267 MFK524236:MFK524267 LVO524236:LVO524267 LLS524236:LLS524267 LBW524236:LBW524267 KSA524236:KSA524267 KIE524236:KIE524267 JYI524236:JYI524267 JOM524236:JOM524267 JEQ524236:JEQ524267 IUU524236:IUU524267 IKY524236:IKY524267 IBC524236:IBC524267 HRG524236:HRG524267 HHK524236:HHK524267 GXO524236:GXO524267 GNS524236:GNS524267 GDW524236:GDW524267 FUA524236:FUA524267 FKE524236:FKE524267 FAI524236:FAI524267 EQM524236:EQM524267 EGQ524236:EGQ524267 DWU524236:DWU524267 DMY524236:DMY524267 DDC524236:DDC524267 CTG524236:CTG524267 CJK524236:CJK524267 BZO524236:BZO524267 BPS524236:BPS524267 BFW524236:BFW524267 AWA524236:AWA524267 AME524236:AME524267 ACI524236:ACI524267 SM524236:SM524267 IQ524236:IQ524267 I524236:J524267 WVC458700:WVC458731 WLG458700:WLG458731 WBK458700:WBK458731 VRO458700:VRO458731 VHS458700:VHS458731 UXW458700:UXW458731 UOA458700:UOA458731 UEE458700:UEE458731 TUI458700:TUI458731 TKM458700:TKM458731 TAQ458700:TAQ458731 SQU458700:SQU458731 SGY458700:SGY458731 RXC458700:RXC458731 RNG458700:RNG458731 RDK458700:RDK458731 QTO458700:QTO458731 QJS458700:QJS458731 PZW458700:PZW458731 PQA458700:PQA458731 PGE458700:PGE458731 OWI458700:OWI458731 OMM458700:OMM458731 OCQ458700:OCQ458731 NSU458700:NSU458731 NIY458700:NIY458731 MZC458700:MZC458731 MPG458700:MPG458731 MFK458700:MFK458731 LVO458700:LVO458731 LLS458700:LLS458731 LBW458700:LBW458731 KSA458700:KSA458731 KIE458700:KIE458731 JYI458700:JYI458731 JOM458700:JOM458731 JEQ458700:JEQ458731 IUU458700:IUU458731 IKY458700:IKY458731 IBC458700:IBC458731 HRG458700:HRG458731 HHK458700:HHK458731 GXO458700:GXO458731 GNS458700:GNS458731 GDW458700:GDW458731 FUA458700:FUA458731 FKE458700:FKE458731 FAI458700:FAI458731 EQM458700:EQM458731 EGQ458700:EGQ458731 DWU458700:DWU458731 DMY458700:DMY458731 DDC458700:DDC458731 CTG458700:CTG458731 CJK458700:CJK458731 BZO458700:BZO458731 BPS458700:BPS458731 BFW458700:BFW458731 AWA458700:AWA458731 AME458700:AME458731 ACI458700:ACI458731 SM458700:SM458731 IQ458700:IQ458731 I458700:J458731 WVC393164:WVC393195 WLG393164:WLG393195 WBK393164:WBK393195 VRO393164:VRO393195 VHS393164:VHS393195 UXW393164:UXW393195 UOA393164:UOA393195 UEE393164:UEE393195 TUI393164:TUI393195 TKM393164:TKM393195 TAQ393164:TAQ393195 SQU393164:SQU393195 SGY393164:SGY393195 RXC393164:RXC393195 RNG393164:RNG393195 RDK393164:RDK393195 QTO393164:QTO393195 QJS393164:QJS393195 PZW393164:PZW393195 PQA393164:PQA393195 PGE393164:PGE393195 OWI393164:OWI393195 OMM393164:OMM393195 OCQ393164:OCQ393195 NSU393164:NSU393195 NIY393164:NIY393195 MZC393164:MZC393195 MPG393164:MPG393195 MFK393164:MFK393195 LVO393164:LVO393195 LLS393164:LLS393195 LBW393164:LBW393195 KSA393164:KSA393195 KIE393164:KIE393195 JYI393164:JYI393195 JOM393164:JOM393195 JEQ393164:JEQ393195 IUU393164:IUU393195 IKY393164:IKY393195 IBC393164:IBC393195 HRG393164:HRG393195 HHK393164:HHK393195 GXO393164:GXO393195 GNS393164:GNS393195 GDW393164:GDW393195 FUA393164:FUA393195 FKE393164:FKE393195 FAI393164:FAI393195 EQM393164:EQM393195 EGQ393164:EGQ393195 DWU393164:DWU393195 DMY393164:DMY393195 DDC393164:DDC393195 CTG393164:CTG393195 CJK393164:CJK393195 BZO393164:BZO393195 BPS393164:BPS393195 BFW393164:BFW393195 AWA393164:AWA393195 AME393164:AME393195 ACI393164:ACI393195 SM393164:SM393195 IQ393164:IQ393195 I393164:J393195 WVC327628:WVC327659 WLG327628:WLG327659 WBK327628:WBK327659 VRO327628:VRO327659 VHS327628:VHS327659 UXW327628:UXW327659 UOA327628:UOA327659 UEE327628:UEE327659 TUI327628:TUI327659 TKM327628:TKM327659 TAQ327628:TAQ327659 SQU327628:SQU327659 SGY327628:SGY327659 RXC327628:RXC327659 RNG327628:RNG327659 RDK327628:RDK327659 QTO327628:QTO327659 QJS327628:QJS327659 PZW327628:PZW327659 PQA327628:PQA327659 PGE327628:PGE327659 OWI327628:OWI327659 OMM327628:OMM327659 OCQ327628:OCQ327659 NSU327628:NSU327659 NIY327628:NIY327659 MZC327628:MZC327659 MPG327628:MPG327659 MFK327628:MFK327659 LVO327628:LVO327659 LLS327628:LLS327659 LBW327628:LBW327659 KSA327628:KSA327659 KIE327628:KIE327659 JYI327628:JYI327659 JOM327628:JOM327659 JEQ327628:JEQ327659 IUU327628:IUU327659 IKY327628:IKY327659 IBC327628:IBC327659 HRG327628:HRG327659 HHK327628:HHK327659 GXO327628:GXO327659 GNS327628:GNS327659 GDW327628:GDW327659 FUA327628:FUA327659 FKE327628:FKE327659 FAI327628:FAI327659 EQM327628:EQM327659 EGQ327628:EGQ327659 DWU327628:DWU327659 DMY327628:DMY327659 DDC327628:DDC327659 CTG327628:CTG327659 CJK327628:CJK327659 BZO327628:BZO327659 BPS327628:BPS327659 BFW327628:BFW327659 AWA327628:AWA327659 AME327628:AME327659 ACI327628:ACI327659 SM327628:SM327659 IQ327628:IQ327659 I327628:J327659 WVC262092:WVC262123 WLG262092:WLG262123 WBK262092:WBK262123 VRO262092:VRO262123 VHS262092:VHS262123 UXW262092:UXW262123 UOA262092:UOA262123 UEE262092:UEE262123 TUI262092:TUI262123 TKM262092:TKM262123 TAQ262092:TAQ262123 SQU262092:SQU262123 SGY262092:SGY262123 RXC262092:RXC262123 RNG262092:RNG262123 RDK262092:RDK262123 QTO262092:QTO262123 QJS262092:QJS262123 PZW262092:PZW262123 PQA262092:PQA262123 PGE262092:PGE262123 OWI262092:OWI262123 OMM262092:OMM262123 OCQ262092:OCQ262123 NSU262092:NSU262123 NIY262092:NIY262123 MZC262092:MZC262123 MPG262092:MPG262123 MFK262092:MFK262123 LVO262092:LVO262123 LLS262092:LLS262123 LBW262092:LBW262123 KSA262092:KSA262123 KIE262092:KIE262123 JYI262092:JYI262123 JOM262092:JOM262123 JEQ262092:JEQ262123 IUU262092:IUU262123 IKY262092:IKY262123 IBC262092:IBC262123 HRG262092:HRG262123 HHK262092:HHK262123 GXO262092:GXO262123 GNS262092:GNS262123 GDW262092:GDW262123 FUA262092:FUA262123 FKE262092:FKE262123 FAI262092:FAI262123 EQM262092:EQM262123 EGQ262092:EGQ262123 DWU262092:DWU262123 DMY262092:DMY262123 DDC262092:DDC262123 CTG262092:CTG262123 CJK262092:CJK262123 BZO262092:BZO262123 BPS262092:BPS262123 BFW262092:BFW262123 AWA262092:AWA262123 AME262092:AME262123 ACI262092:ACI262123 SM262092:SM262123 IQ262092:IQ262123 I262092:J262123 WVC196556:WVC196587 WLG196556:WLG196587 WBK196556:WBK196587 VRO196556:VRO196587 VHS196556:VHS196587 UXW196556:UXW196587 UOA196556:UOA196587 UEE196556:UEE196587 TUI196556:TUI196587 TKM196556:TKM196587 TAQ196556:TAQ196587 SQU196556:SQU196587 SGY196556:SGY196587 RXC196556:RXC196587 RNG196556:RNG196587 RDK196556:RDK196587 QTO196556:QTO196587 QJS196556:QJS196587 PZW196556:PZW196587 PQA196556:PQA196587 PGE196556:PGE196587 OWI196556:OWI196587 OMM196556:OMM196587 OCQ196556:OCQ196587 NSU196556:NSU196587 NIY196556:NIY196587 MZC196556:MZC196587 MPG196556:MPG196587 MFK196556:MFK196587 LVO196556:LVO196587 LLS196556:LLS196587 LBW196556:LBW196587 KSA196556:KSA196587 KIE196556:KIE196587 JYI196556:JYI196587 JOM196556:JOM196587 JEQ196556:JEQ196587 IUU196556:IUU196587 IKY196556:IKY196587 IBC196556:IBC196587 HRG196556:HRG196587 HHK196556:HHK196587 GXO196556:GXO196587 GNS196556:GNS196587 GDW196556:GDW196587 FUA196556:FUA196587 FKE196556:FKE196587 FAI196556:FAI196587 EQM196556:EQM196587 EGQ196556:EGQ196587 DWU196556:DWU196587 DMY196556:DMY196587 DDC196556:DDC196587 CTG196556:CTG196587 CJK196556:CJK196587 BZO196556:BZO196587 BPS196556:BPS196587 BFW196556:BFW196587 AWA196556:AWA196587 AME196556:AME196587 ACI196556:ACI196587 SM196556:SM196587 IQ196556:IQ196587 I196556:J196587 WVC131020:WVC131051 WLG131020:WLG131051 WBK131020:WBK131051 VRO131020:VRO131051 VHS131020:VHS131051 UXW131020:UXW131051 UOA131020:UOA131051 UEE131020:UEE131051 TUI131020:TUI131051 TKM131020:TKM131051 TAQ131020:TAQ131051 SQU131020:SQU131051 SGY131020:SGY131051 RXC131020:RXC131051 RNG131020:RNG131051 RDK131020:RDK131051 QTO131020:QTO131051 QJS131020:QJS131051 PZW131020:PZW131051 PQA131020:PQA131051 PGE131020:PGE131051 OWI131020:OWI131051 OMM131020:OMM131051 OCQ131020:OCQ131051 NSU131020:NSU131051 NIY131020:NIY131051 MZC131020:MZC131051 MPG131020:MPG131051 MFK131020:MFK131051 LVO131020:LVO131051 LLS131020:LLS131051 LBW131020:LBW131051 KSA131020:KSA131051 KIE131020:KIE131051 JYI131020:JYI131051 JOM131020:JOM131051 JEQ131020:JEQ131051 IUU131020:IUU131051 IKY131020:IKY131051 IBC131020:IBC131051 HRG131020:HRG131051 HHK131020:HHK131051 GXO131020:GXO131051 GNS131020:GNS131051 GDW131020:GDW131051 FUA131020:FUA131051 FKE131020:FKE131051 FAI131020:FAI131051 EQM131020:EQM131051 EGQ131020:EGQ131051 DWU131020:DWU131051 DMY131020:DMY131051 DDC131020:DDC131051 CTG131020:CTG131051 CJK131020:CJK131051 BZO131020:BZO131051 BPS131020:BPS131051 BFW131020:BFW131051 AWA131020:AWA131051 AME131020:AME131051 ACI131020:ACI131051 SM131020:SM131051 IQ131020:IQ131051 I131020:J131051 WVC65484:WVC65515 WLG65484:WLG65515 WBK65484:WBK65515 VRO65484:VRO65515 VHS65484:VHS65515 UXW65484:UXW65515 UOA65484:UOA65515 UEE65484:UEE65515 TUI65484:TUI65515 TKM65484:TKM65515 TAQ65484:TAQ65515 SQU65484:SQU65515 SGY65484:SGY65515 RXC65484:RXC65515 RNG65484:RNG65515 RDK65484:RDK65515 QTO65484:QTO65515 QJS65484:QJS65515 PZW65484:PZW65515 PQA65484:PQA65515 PGE65484:PGE65515 OWI65484:OWI65515 OMM65484:OMM65515 OCQ65484:OCQ65515 NSU65484:NSU65515 NIY65484:NIY65515 MZC65484:MZC65515 MPG65484:MPG65515 MFK65484:MFK65515 LVO65484:LVO65515 LLS65484:LLS65515 LBW65484:LBW65515 KSA65484:KSA65515 KIE65484:KIE65515 JYI65484:JYI65515 JOM65484:JOM65515 JEQ65484:JEQ65515 IUU65484:IUU65515 IKY65484:IKY65515 IBC65484:IBC65515 HRG65484:HRG65515 HHK65484:HHK65515 GXO65484:GXO65515 GNS65484:GNS65515 GDW65484:GDW65515 FUA65484:FUA65515 FKE65484:FKE65515 FAI65484:FAI65515 EQM65484:EQM65515 EGQ65484:EGQ65515 DWU65484:DWU65515 DMY65484:DMY65515 DDC65484:DDC65515 CTG65484:CTG65515 CJK65484:CJK65515 BZO65484:BZO65515 BPS65484:BPS65515 BFW65484:BFW65515 AWA65484:AWA65515 AME65484:AME65515 ACI65484:ACI65515 SM65484:SM65515 IQ65484:IQ65515 I65484:J65515 WVC983026:WVC983034 WLG983026:WLG983034 WBK983026:WBK983034 VRO983026:VRO983034 VHS983026:VHS983034 UXW983026:UXW983034 UOA983026:UOA983034 UEE983026:UEE983034 TUI983026:TUI983034 TKM983026:TKM983034 TAQ983026:TAQ983034 SQU983026:SQU983034 SGY983026:SGY983034 RXC983026:RXC983034 RNG983026:RNG983034 RDK983026:RDK983034 QTO983026:QTO983034 QJS983026:QJS983034 PZW983026:PZW983034 PQA983026:PQA983034 PGE983026:PGE983034 OWI983026:OWI983034 OMM983026:OMM983034 OCQ983026:OCQ983034 NSU983026:NSU983034 NIY983026:NIY983034 MZC983026:MZC983034 MPG983026:MPG983034 MFK983026:MFK983034 LVO983026:LVO983034 LLS983026:LLS983034 LBW983026:LBW983034 KSA983026:KSA983034 KIE983026:KIE983034 JYI983026:JYI983034 JOM983026:JOM983034 JEQ983026:JEQ983034 IUU983026:IUU983034 IKY983026:IKY983034 IBC983026:IBC983034 HRG983026:HRG983034 HHK983026:HHK983034 GXO983026:GXO983034 GNS983026:GNS983034 GDW983026:GDW983034 FUA983026:FUA983034 FKE983026:FKE983034 FAI983026:FAI983034 EQM983026:EQM983034 EGQ983026:EGQ983034 DWU983026:DWU983034 DMY983026:DMY983034 DDC983026:DDC983034 CTG983026:CTG983034 CJK983026:CJK983034 BZO983026:BZO983034 BPS983026:BPS983034 BFW983026:BFW983034 AWA983026:AWA983034 AME983026:AME983034 ACI983026:ACI983034 SM983026:SM983034 IQ983026:IQ983034 I983026:J983034 WVC917490:WVC917498 WLG917490:WLG917498 WBK917490:WBK917498 VRO917490:VRO917498 VHS917490:VHS917498 UXW917490:UXW917498 UOA917490:UOA917498 UEE917490:UEE917498 TUI917490:TUI917498 TKM917490:TKM917498 TAQ917490:TAQ917498 SQU917490:SQU917498 SGY917490:SGY917498 RXC917490:RXC917498 RNG917490:RNG917498 RDK917490:RDK917498 QTO917490:QTO917498 QJS917490:QJS917498 PZW917490:PZW917498 PQA917490:PQA917498 PGE917490:PGE917498 OWI917490:OWI917498 OMM917490:OMM917498 OCQ917490:OCQ917498 NSU917490:NSU917498 NIY917490:NIY917498 MZC917490:MZC917498 MPG917490:MPG917498 MFK917490:MFK917498 LVO917490:LVO917498 LLS917490:LLS917498 LBW917490:LBW917498 KSA917490:KSA917498 KIE917490:KIE917498 JYI917490:JYI917498 JOM917490:JOM917498 JEQ917490:JEQ917498 IUU917490:IUU917498 IKY917490:IKY917498 IBC917490:IBC917498 HRG917490:HRG917498 HHK917490:HHK917498 GXO917490:GXO917498 GNS917490:GNS917498 GDW917490:GDW917498 FUA917490:FUA917498 FKE917490:FKE917498 FAI917490:FAI917498 EQM917490:EQM917498 EGQ917490:EGQ917498 DWU917490:DWU917498 DMY917490:DMY917498 DDC917490:DDC917498 CTG917490:CTG917498 CJK917490:CJK917498 BZO917490:BZO917498 BPS917490:BPS917498 BFW917490:BFW917498 AWA917490:AWA917498 AME917490:AME917498 ACI917490:ACI917498 SM917490:SM917498 IQ917490:IQ917498 I917490:J917498 WVC851954:WVC851962 WLG851954:WLG851962 WBK851954:WBK851962 VRO851954:VRO851962 VHS851954:VHS851962 UXW851954:UXW851962 UOA851954:UOA851962 UEE851954:UEE851962 TUI851954:TUI851962 TKM851954:TKM851962 TAQ851954:TAQ851962 SQU851954:SQU851962 SGY851954:SGY851962 RXC851954:RXC851962 RNG851954:RNG851962 RDK851954:RDK851962 QTO851954:QTO851962 QJS851954:QJS851962 PZW851954:PZW851962 PQA851954:PQA851962 PGE851954:PGE851962 OWI851954:OWI851962 OMM851954:OMM851962 OCQ851954:OCQ851962 NSU851954:NSU851962 NIY851954:NIY851962 MZC851954:MZC851962 MPG851954:MPG851962 MFK851954:MFK851962 LVO851954:LVO851962 LLS851954:LLS851962 LBW851954:LBW851962 KSA851954:KSA851962 KIE851954:KIE851962 JYI851954:JYI851962 JOM851954:JOM851962 JEQ851954:JEQ851962 IUU851954:IUU851962 IKY851954:IKY851962 IBC851954:IBC851962 HRG851954:HRG851962 HHK851954:HHK851962 GXO851954:GXO851962 GNS851954:GNS851962 GDW851954:GDW851962 FUA851954:FUA851962 FKE851954:FKE851962 FAI851954:FAI851962 EQM851954:EQM851962 EGQ851954:EGQ851962 DWU851954:DWU851962 DMY851954:DMY851962 DDC851954:DDC851962 CTG851954:CTG851962 CJK851954:CJK851962 BZO851954:BZO851962 BPS851954:BPS851962 BFW851954:BFW851962 AWA851954:AWA851962 AME851954:AME851962 ACI851954:ACI851962 SM851954:SM851962 IQ851954:IQ851962 I851954:J851962 WVC786418:WVC786426 WLG786418:WLG786426 WBK786418:WBK786426 VRO786418:VRO786426 VHS786418:VHS786426 UXW786418:UXW786426 UOA786418:UOA786426 UEE786418:UEE786426 TUI786418:TUI786426 TKM786418:TKM786426 TAQ786418:TAQ786426 SQU786418:SQU786426 SGY786418:SGY786426 RXC786418:RXC786426 RNG786418:RNG786426 RDK786418:RDK786426 QTO786418:QTO786426 QJS786418:QJS786426 PZW786418:PZW786426 PQA786418:PQA786426 PGE786418:PGE786426 OWI786418:OWI786426 OMM786418:OMM786426 OCQ786418:OCQ786426 NSU786418:NSU786426 NIY786418:NIY786426 MZC786418:MZC786426 MPG786418:MPG786426 MFK786418:MFK786426 LVO786418:LVO786426 LLS786418:LLS786426 LBW786418:LBW786426 KSA786418:KSA786426 KIE786418:KIE786426 JYI786418:JYI786426 JOM786418:JOM786426 JEQ786418:JEQ786426 IUU786418:IUU786426 IKY786418:IKY786426 IBC786418:IBC786426 HRG786418:HRG786426 HHK786418:HHK786426 GXO786418:GXO786426 GNS786418:GNS786426 GDW786418:GDW786426 FUA786418:FUA786426 FKE786418:FKE786426 FAI786418:FAI786426 EQM786418:EQM786426 EGQ786418:EGQ786426 DWU786418:DWU786426 DMY786418:DMY786426 DDC786418:DDC786426 CTG786418:CTG786426 CJK786418:CJK786426 BZO786418:BZO786426 BPS786418:BPS786426 BFW786418:BFW786426 AWA786418:AWA786426 AME786418:AME786426 ACI786418:ACI786426 SM786418:SM786426 IQ786418:IQ786426 I786418:J786426 WVC720882:WVC720890 WLG720882:WLG720890 WBK720882:WBK720890 VRO720882:VRO720890 VHS720882:VHS720890 UXW720882:UXW720890 UOA720882:UOA720890 UEE720882:UEE720890 TUI720882:TUI720890 TKM720882:TKM720890 TAQ720882:TAQ720890 SQU720882:SQU720890 SGY720882:SGY720890 RXC720882:RXC720890 RNG720882:RNG720890 RDK720882:RDK720890 QTO720882:QTO720890 QJS720882:QJS720890 PZW720882:PZW720890 PQA720882:PQA720890 PGE720882:PGE720890 OWI720882:OWI720890 OMM720882:OMM720890 OCQ720882:OCQ720890 NSU720882:NSU720890 NIY720882:NIY720890 MZC720882:MZC720890 MPG720882:MPG720890 MFK720882:MFK720890 LVO720882:LVO720890 LLS720882:LLS720890 LBW720882:LBW720890 KSA720882:KSA720890 KIE720882:KIE720890 JYI720882:JYI720890 JOM720882:JOM720890 JEQ720882:JEQ720890 IUU720882:IUU720890 IKY720882:IKY720890 IBC720882:IBC720890 HRG720882:HRG720890 HHK720882:HHK720890 GXO720882:GXO720890 GNS720882:GNS720890 GDW720882:GDW720890 FUA720882:FUA720890 FKE720882:FKE720890 FAI720882:FAI720890 EQM720882:EQM720890 EGQ720882:EGQ720890 DWU720882:DWU720890 DMY720882:DMY720890 DDC720882:DDC720890 CTG720882:CTG720890 CJK720882:CJK720890 BZO720882:BZO720890 BPS720882:BPS720890 BFW720882:BFW720890 AWA720882:AWA720890 AME720882:AME720890 ACI720882:ACI720890 SM720882:SM720890 IQ720882:IQ720890 I720882:J720890 WVC655346:WVC655354 WLG655346:WLG655354 WBK655346:WBK655354 VRO655346:VRO655354 VHS655346:VHS655354 UXW655346:UXW655354 UOA655346:UOA655354 UEE655346:UEE655354 TUI655346:TUI655354 TKM655346:TKM655354 TAQ655346:TAQ655354 SQU655346:SQU655354 SGY655346:SGY655354 RXC655346:RXC655354 RNG655346:RNG655354 RDK655346:RDK655354 QTO655346:QTO655354 QJS655346:QJS655354 PZW655346:PZW655354 PQA655346:PQA655354 PGE655346:PGE655354 OWI655346:OWI655354 OMM655346:OMM655354 OCQ655346:OCQ655354 NSU655346:NSU655354 NIY655346:NIY655354 MZC655346:MZC655354 MPG655346:MPG655354 MFK655346:MFK655354 LVO655346:LVO655354 LLS655346:LLS655354 LBW655346:LBW655354 KSA655346:KSA655354 KIE655346:KIE655354 JYI655346:JYI655354 JOM655346:JOM655354 JEQ655346:JEQ655354 IUU655346:IUU655354 IKY655346:IKY655354 IBC655346:IBC655354 HRG655346:HRG655354 HHK655346:HHK655354 GXO655346:GXO655354 GNS655346:GNS655354 GDW655346:GDW655354 FUA655346:FUA655354 FKE655346:FKE655354 FAI655346:FAI655354 EQM655346:EQM655354 EGQ655346:EGQ655354 DWU655346:DWU655354 DMY655346:DMY655354 DDC655346:DDC655354 CTG655346:CTG655354 CJK655346:CJK655354 BZO655346:BZO655354 BPS655346:BPS655354 BFW655346:BFW655354 AWA655346:AWA655354 AME655346:AME655354 ACI655346:ACI655354 SM655346:SM655354 IQ655346:IQ655354 I655346:J655354 WVC589810:WVC589818 WLG589810:WLG589818 WBK589810:WBK589818 VRO589810:VRO589818 VHS589810:VHS589818 UXW589810:UXW589818 UOA589810:UOA589818 UEE589810:UEE589818 TUI589810:TUI589818 TKM589810:TKM589818 TAQ589810:TAQ589818 SQU589810:SQU589818 SGY589810:SGY589818 RXC589810:RXC589818 RNG589810:RNG589818 RDK589810:RDK589818 QTO589810:QTO589818 QJS589810:QJS589818 PZW589810:PZW589818 PQA589810:PQA589818 PGE589810:PGE589818 OWI589810:OWI589818 OMM589810:OMM589818 OCQ589810:OCQ589818 NSU589810:NSU589818 NIY589810:NIY589818 MZC589810:MZC589818 MPG589810:MPG589818 MFK589810:MFK589818 LVO589810:LVO589818 LLS589810:LLS589818 LBW589810:LBW589818 KSA589810:KSA589818 KIE589810:KIE589818 JYI589810:JYI589818 JOM589810:JOM589818 JEQ589810:JEQ589818 IUU589810:IUU589818 IKY589810:IKY589818 IBC589810:IBC589818 HRG589810:HRG589818 HHK589810:HHK589818 GXO589810:GXO589818 GNS589810:GNS589818 GDW589810:GDW589818 FUA589810:FUA589818 FKE589810:FKE589818 FAI589810:FAI589818 EQM589810:EQM589818 EGQ589810:EGQ589818 DWU589810:DWU589818 DMY589810:DMY589818 DDC589810:DDC589818 CTG589810:CTG589818 CJK589810:CJK589818 BZO589810:BZO589818 BPS589810:BPS589818 BFW589810:BFW589818 AWA589810:AWA589818 AME589810:AME589818 ACI589810:ACI589818 SM589810:SM589818 IQ589810:IQ589818 I589810:J589818 WVC524274:WVC524282 WLG524274:WLG524282 WBK524274:WBK524282 VRO524274:VRO524282 VHS524274:VHS524282 UXW524274:UXW524282 UOA524274:UOA524282 UEE524274:UEE524282 TUI524274:TUI524282 TKM524274:TKM524282 TAQ524274:TAQ524282 SQU524274:SQU524282 SGY524274:SGY524282 RXC524274:RXC524282 RNG524274:RNG524282 RDK524274:RDK524282 QTO524274:QTO524282 QJS524274:QJS524282 PZW524274:PZW524282 PQA524274:PQA524282 PGE524274:PGE524282 OWI524274:OWI524282 OMM524274:OMM524282 OCQ524274:OCQ524282 NSU524274:NSU524282 NIY524274:NIY524282 MZC524274:MZC524282 MPG524274:MPG524282 MFK524274:MFK524282 LVO524274:LVO524282 LLS524274:LLS524282 LBW524274:LBW524282 KSA524274:KSA524282 KIE524274:KIE524282 JYI524274:JYI524282 JOM524274:JOM524282 JEQ524274:JEQ524282 IUU524274:IUU524282 IKY524274:IKY524282 IBC524274:IBC524282 HRG524274:HRG524282 HHK524274:HHK524282 GXO524274:GXO524282 GNS524274:GNS524282 GDW524274:GDW524282 FUA524274:FUA524282 FKE524274:FKE524282 FAI524274:FAI524282 EQM524274:EQM524282 EGQ524274:EGQ524282 DWU524274:DWU524282 DMY524274:DMY524282 DDC524274:DDC524282 CTG524274:CTG524282 CJK524274:CJK524282 BZO524274:BZO524282 BPS524274:BPS524282 BFW524274:BFW524282 AWA524274:AWA524282 AME524274:AME524282 ACI524274:ACI524282 SM524274:SM524282 IQ524274:IQ524282 I524274:J524282 WVC458738:WVC458746 WLG458738:WLG458746 WBK458738:WBK458746 VRO458738:VRO458746 VHS458738:VHS458746 UXW458738:UXW458746 UOA458738:UOA458746 UEE458738:UEE458746 TUI458738:TUI458746 TKM458738:TKM458746 TAQ458738:TAQ458746 SQU458738:SQU458746 SGY458738:SGY458746 RXC458738:RXC458746 RNG458738:RNG458746 RDK458738:RDK458746 QTO458738:QTO458746 QJS458738:QJS458746 PZW458738:PZW458746 PQA458738:PQA458746 PGE458738:PGE458746 OWI458738:OWI458746 OMM458738:OMM458746 OCQ458738:OCQ458746 NSU458738:NSU458746 NIY458738:NIY458746 MZC458738:MZC458746 MPG458738:MPG458746 MFK458738:MFK458746 LVO458738:LVO458746 LLS458738:LLS458746 LBW458738:LBW458746 KSA458738:KSA458746 KIE458738:KIE458746 JYI458738:JYI458746 JOM458738:JOM458746 JEQ458738:JEQ458746 IUU458738:IUU458746 IKY458738:IKY458746 IBC458738:IBC458746 HRG458738:HRG458746 HHK458738:HHK458746 GXO458738:GXO458746 GNS458738:GNS458746 GDW458738:GDW458746 FUA458738:FUA458746 FKE458738:FKE458746 FAI458738:FAI458746 EQM458738:EQM458746 EGQ458738:EGQ458746 DWU458738:DWU458746 DMY458738:DMY458746 DDC458738:DDC458746 CTG458738:CTG458746 CJK458738:CJK458746 BZO458738:BZO458746 BPS458738:BPS458746 BFW458738:BFW458746 AWA458738:AWA458746 AME458738:AME458746 ACI458738:ACI458746 SM458738:SM458746 IQ458738:IQ458746 I458738:J458746 WVC393202:WVC393210 WLG393202:WLG393210 WBK393202:WBK393210 VRO393202:VRO393210 VHS393202:VHS393210 UXW393202:UXW393210 UOA393202:UOA393210 UEE393202:UEE393210 TUI393202:TUI393210 TKM393202:TKM393210 TAQ393202:TAQ393210 SQU393202:SQU393210 SGY393202:SGY393210 RXC393202:RXC393210 RNG393202:RNG393210 RDK393202:RDK393210 QTO393202:QTO393210 QJS393202:QJS393210 PZW393202:PZW393210 PQA393202:PQA393210 PGE393202:PGE393210 OWI393202:OWI393210 OMM393202:OMM393210 OCQ393202:OCQ393210 NSU393202:NSU393210 NIY393202:NIY393210 MZC393202:MZC393210 MPG393202:MPG393210 MFK393202:MFK393210 LVO393202:LVO393210 LLS393202:LLS393210 LBW393202:LBW393210 KSA393202:KSA393210 KIE393202:KIE393210 JYI393202:JYI393210 JOM393202:JOM393210 JEQ393202:JEQ393210 IUU393202:IUU393210 IKY393202:IKY393210 IBC393202:IBC393210 HRG393202:HRG393210 HHK393202:HHK393210 GXO393202:GXO393210 GNS393202:GNS393210 GDW393202:GDW393210 FUA393202:FUA393210 FKE393202:FKE393210 FAI393202:FAI393210 EQM393202:EQM393210 EGQ393202:EGQ393210 DWU393202:DWU393210 DMY393202:DMY393210 DDC393202:DDC393210 CTG393202:CTG393210 CJK393202:CJK393210 BZO393202:BZO393210 BPS393202:BPS393210 BFW393202:BFW393210 AWA393202:AWA393210 AME393202:AME393210 ACI393202:ACI393210 SM393202:SM393210 IQ393202:IQ393210 I393202:J393210 WVC327666:WVC327674 WLG327666:WLG327674 WBK327666:WBK327674 VRO327666:VRO327674 VHS327666:VHS327674 UXW327666:UXW327674 UOA327666:UOA327674 UEE327666:UEE327674 TUI327666:TUI327674 TKM327666:TKM327674 TAQ327666:TAQ327674 SQU327666:SQU327674 SGY327666:SGY327674 RXC327666:RXC327674 RNG327666:RNG327674 RDK327666:RDK327674 QTO327666:QTO327674 QJS327666:QJS327674 PZW327666:PZW327674 PQA327666:PQA327674 PGE327666:PGE327674 OWI327666:OWI327674 OMM327666:OMM327674 OCQ327666:OCQ327674 NSU327666:NSU327674 NIY327666:NIY327674 MZC327666:MZC327674 MPG327666:MPG327674 MFK327666:MFK327674 LVO327666:LVO327674 LLS327666:LLS327674 LBW327666:LBW327674 KSA327666:KSA327674 KIE327666:KIE327674 JYI327666:JYI327674 JOM327666:JOM327674 JEQ327666:JEQ327674 IUU327666:IUU327674 IKY327666:IKY327674 IBC327666:IBC327674 HRG327666:HRG327674 HHK327666:HHK327674 GXO327666:GXO327674 GNS327666:GNS327674 GDW327666:GDW327674 FUA327666:FUA327674 FKE327666:FKE327674 FAI327666:FAI327674 EQM327666:EQM327674 EGQ327666:EGQ327674 DWU327666:DWU327674 DMY327666:DMY327674 DDC327666:DDC327674 CTG327666:CTG327674 CJK327666:CJK327674 BZO327666:BZO327674 BPS327666:BPS327674 BFW327666:BFW327674 AWA327666:AWA327674 AME327666:AME327674 ACI327666:ACI327674 SM327666:SM327674 IQ327666:IQ327674 I327666:J327674 WVC262130:WVC262138 WLG262130:WLG262138 WBK262130:WBK262138 VRO262130:VRO262138 VHS262130:VHS262138 UXW262130:UXW262138 UOA262130:UOA262138 UEE262130:UEE262138 TUI262130:TUI262138 TKM262130:TKM262138 TAQ262130:TAQ262138 SQU262130:SQU262138 SGY262130:SGY262138 RXC262130:RXC262138 RNG262130:RNG262138 RDK262130:RDK262138 QTO262130:QTO262138 QJS262130:QJS262138 PZW262130:PZW262138 PQA262130:PQA262138 PGE262130:PGE262138 OWI262130:OWI262138 OMM262130:OMM262138 OCQ262130:OCQ262138 NSU262130:NSU262138 NIY262130:NIY262138 MZC262130:MZC262138 MPG262130:MPG262138 MFK262130:MFK262138 LVO262130:LVO262138 LLS262130:LLS262138 LBW262130:LBW262138 KSA262130:KSA262138 KIE262130:KIE262138 JYI262130:JYI262138 JOM262130:JOM262138 JEQ262130:JEQ262138 IUU262130:IUU262138 IKY262130:IKY262138 IBC262130:IBC262138 HRG262130:HRG262138 HHK262130:HHK262138 GXO262130:GXO262138 GNS262130:GNS262138 GDW262130:GDW262138 FUA262130:FUA262138 FKE262130:FKE262138 FAI262130:FAI262138 EQM262130:EQM262138 EGQ262130:EGQ262138 DWU262130:DWU262138 DMY262130:DMY262138 DDC262130:DDC262138 CTG262130:CTG262138 CJK262130:CJK262138 BZO262130:BZO262138 BPS262130:BPS262138 BFW262130:BFW262138 AWA262130:AWA262138 AME262130:AME262138 ACI262130:ACI262138 SM262130:SM262138 IQ262130:IQ262138 I262130:J262138 WVC196594:WVC196602 WLG196594:WLG196602 WBK196594:WBK196602 VRO196594:VRO196602 VHS196594:VHS196602 UXW196594:UXW196602 UOA196594:UOA196602 UEE196594:UEE196602 TUI196594:TUI196602 TKM196594:TKM196602 TAQ196594:TAQ196602 SQU196594:SQU196602 SGY196594:SGY196602 RXC196594:RXC196602 RNG196594:RNG196602 RDK196594:RDK196602 QTO196594:QTO196602 QJS196594:QJS196602 PZW196594:PZW196602 PQA196594:PQA196602 PGE196594:PGE196602 OWI196594:OWI196602 OMM196594:OMM196602 OCQ196594:OCQ196602 NSU196594:NSU196602 NIY196594:NIY196602 MZC196594:MZC196602 MPG196594:MPG196602 MFK196594:MFK196602 LVO196594:LVO196602 LLS196594:LLS196602 LBW196594:LBW196602 KSA196594:KSA196602 KIE196594:KIE196602 JYI196594:JYI196602 JOM196594:JOM196602 JEQ196594:JEQ196602 IUU196594:IUU196602 IKY196594:IKY196602 IBC196594:IBC196602 HRG196594:HRG196602 HHK196594:HHK196602 GXO196594:GXO196602 GNS196594:GNS196602 GDW196594:GDW196602 FUA196594:FUA196602 FKE196594:FKE196602 FAI196594:FAI196602 EQM196594:EQM196602 EGQ196594:EGQ196602 DWU196594:DWU196602 DMY196594:DMY196602 DDC196594:DDC196602 CTG196594:CTG196602 CJK196594:CJK196602 BZO196594:BZO196602 BPS196594:BPS196602 BFW196594:BFW196602 AWA196594:AWA196602 AME196594:AME196602 ACI196594:ACI196602 SM196594:SM196602 IQ196594:IQ196602 I196594:J196602 WVC131058:WVC131066 WLG131058:WLG131066 WBK131058:WBK131066 VRO131058:VRO131066 VHS131058:VHS131066 UXW131058:UXW131066 UOA131058:UOA131066 UEE131058:UEE131066 TUI131058:TUI131066 TKM131058:TKM131066 TAQ131058:TAQ131066 SQU131058:SQU131066 SGY131058:SGY131066 RXC131058:RXC131066 RNG131058:RNG131066 RDK131058:RDK131066 QTO131058:QTO131066 QJS131058:QJS131066 PZW131058:PZW131066 PQA131058:PQA131066 PGE131058:PGE131066 OWI131058:OWI131066 OMM131058:OMM131066 OCQ131058:OCQ131066 NSU131058:NSU131066 NIY131058:NIY131066 MZC131058:MZC131066 MPG131058:MPG131066 MFK131058:MFK131066 LVO131058:LVO131066 LLS131058:LLS131066 LBW131058:LBW131066 KSA131058:KSA131066 KIE131058:KIE131066 JYI131058:JYI131066 JOM131058:JOM131066 JEQ131058:JEQ131066 IUU131058:IUU131066 IKY131058:IKY131066 IBC131058:IBC131066 HRG131058:HRG131066 HHK131058:HHK131066 GXO131058:GXO131066 GNS131058:GNS131066 GDW131058:GDW131066 FUA131058:FUA131066 FKE131058:FKE131066 FAI131058:FAI131066 EQM131058:EQM131066 EGQ131058:EGQ131066 DWU131058:DWU131066 DMY131058:DMY131066 DDC131058:DDC131066 CTG131058:CTG131066 CJK131058:CJK131066 BZO131058:BZO131066 BPS131058:BPS131066 BFW131058:BFW131066 AWA131058:AWA131066 AME131058:AME131066 ACI131058:ACI131066 SM131058:SM131066 IQ131058:IQ131066 I131058:J131066 WVC65522:WVC65530 WLG65522:WLG65530 WBK65522:WBK65530 VRO65522:VRO65530 VHS65522:VHS65530 UXW65522:UXW65530 UOA65522:UOA65530 UEE65522:UEE65530 TUI65522:TUI65530 TKM65522:TKM65530 TAQ65522:TAQ65530 SQU65522:SQU65530 SGY65522:SGY65530 RXC65522:RXC65530 RNG65522:RNG65530 RDK65522:RDK65530 QTO65522:QTO65530 QJS65522:QJS65530 PZW65522:PZW65530 PQA65522:PQA65530 PGE65522:PGE65530 OWI65522:OWI65530 OMM65522:OMM65530 OCQ65522:OCQ65530 NSU65522:NSU65530 NIY65522:NIY65530 MZC65522:MZC65530 MPG65522:MPG65530 MFK65522:MFK65530 LVO65522:LVO65530 LLS65522:LLS65530 LBW65522:LBW65530 KSA65522:KSA65530 KIE65522:KIE65530 JYI65522:JYI65530 JOM65522:JOM65530 JEQ65522:JEQ65530 IUU65522:IUU65530 IKY65522:IKY65530 IBC65522:IBC65530 HRG65522:HRG65530 HHK65522:HHK65530 GXO65522:GXO65530 GNS65522:GNS65530 GDW65522:GDW65530 FUA65522:FUA65530 FKE65522:FKE65530 FAI65522:FAI65530 EQM65522:EQM65530 EGQ65522:EGQ65530 DWU65522:DWU65530 DMY65522:DMY65530 DDC65522:DDC65530 CTG65522:CTG65530 CJK65522:CJK65530 BZO65522:BZO65530 BPS65522:BPS65530 BFW65522:BFW65530 AWA65522:AWA65530 AME65522:AME65530 ACI65522:ACI65530 SM65522:SM65530 IQ65522:IQ65530 I65522:J65530 WVC983051:WVC983056 WLG983051:WLG983056 WBK983051:WBK983056 VRO983051:VRO983056 VHS983051:VHS983056 UXW983051:UXW983056 UOA983051:UOA983056 UEE983051:UEE983056 TUI983051:TUI983056 TKM983051:TKM983056 TAQ983051:TAQ983056 SQU983051:SQU983056 SGY983051:SGY983056 RXC983051:RXC983056 RNG983051:RNG983056 RDK983051:RDK983056 QTO983051:QTO983056 QJS983051:QJS983056 PZW983051:PZW983056 PQA983051:PQA983056 PGE983051:PGE983056 OWI983051:OWI983056 OMM983051:OMM983056 OCQ983051:OCQ983056 NSU983051:NSU983056 NIY983051:NIY983056 MZC983051:MZC983056 MPG983051:MPG983056 MFK983051:MFK983056 LVO983051:LVO983056 LLS983051:LLS983056 LBW983051:LBW983056 KSA983051:KSA983056 KIE983051:KIE983056 JYI983051:JYI983056 JOM983051:JOM983056 JEQ983051:JEQ983056 IUU983051:IUU983056 IKY983051:IKY983056 IBC983051:IBC983056 HRG983051:HRG983056 HHK983051:HHK983056 GXO983051:GXO983056 GNS983051:GNS983056 GDW983051:GDW983056 FUA983051:FUA983056 FKE983051:FKE983056 FAI983051:FAI983056 EQM983051:EQM983056 EGQ983051:EGQ983056 DWU983051:DWU983056 DMY983051:DMY983056 DDC983051:DDC983056 CTG983051:CTG983056 CJK983051:CJK983056 BZO983051:BZO983056 BPS983051:BPS983056 BFW983051:BFW983056 AWA983051:AWA983056 AME983051:AME983056 ACI983051:ACI983056 SM983051:SM983056 IQ983051:IQ983056 I983051:J983056 WVC917515:WVC917520 WLG917515:WLG917520 WBK917515:WBK917520 VRO917515:VRO917520 VHS917515:VHS917520 UXW917515:UXW917520 UOA917515:UOA917520 UEE917515:UEE917520 TUI917515:TUI917520 TKM917515:TKM917520 TAQ917515:TAQ917520 SQU917515:SQU917520 SGY917515:SGY917520 RXC917515:RXC917520 RNG917515:RNG917520 RDK917515:RDK917520 QTO917515:QTO917520 QJS917515:QJS917520 PZW917515:PZW917520 PQA917515:PQA917520 PGE917515:PGE917520 OWI917515:OWI917520 OMM917515:OMM917520 OCQ917515:OCQ917520 NSU917515:NSU917520 NIY917515:NIY917520 MZC917515:MZC917520 MPG917515:MPG917520 MFK917515:MFK917520 LVO917515:LVO917520 LLS917515:LLS917520 LBW917515:LBW917520 KSA917515:KSA917520 KIE917515:KIE917520 JYI917515:JYI917520 JOM917515:JOM917520 JEQ917515:JEQ917520 IUU917515:IUU917520 IKY917515:IKY917520 IBC917515:IBC917520 HRG917515:HRG917520 HHK917515:HHK917520 GXO917515:GXO917520 GNS917515:GNS917520 GDW917515:GDW917520 FUA917515:FUA917520 FKE917515:FKE917520 FAI917515:FAI917520 EQM917515:EQM917520 EGQ917515:EGQ917520 DWU917515:DWU917520 DMY917515:DMY917520 DDC917515:DDC917520 CTG917515:CTG917520 CJK917515:CJK917520 BZO917515:BZO917520 BPS917515:BPS917520 BFW917515:BFW917520 AWA917515:AWA917520 AME917515:AME917520 ACI917515:ACI917520 SM917515:SM917520 IQ917515:IQ917520 I917515:J917520 WVC851979:WVC851984 WLG851979:WLG851984 WBK851979:WBK851984 VRO851979:VRO851984 VHS851979:VHS851984 UXW851979:UXW851984 UOA851979:UOA851984 UEE851979:UEE851984 TUI851979:TUI851984 TKM851979:TKM851984 TAQ851979:TAQ851984 SQU851979:SQU851984 SGY851979:SGY851984 RXC851979:RXC851984 RNG851979:RNG851984 RDK851979:RDK851984 QTO851979:QTO851984 QJS851979:QJS851984 PZW851979:PZW851984 PQA851979:PQA851984 PGE851979:PGE851984 OWI851979:OWI851984 OMM851979:OMM851984 OCQ851979:OCQ851984 NSU851979:NSU851984 NIY851979:NIY851984 MZC851979:MZC851984 MPG851979:MPG851984 MFK851979:MFK851984 LVO851979:LVO851984 LLS851979:LLS851984 LBW851979:LBW851984 KSA851979:KSA851984 KIE851979:KIE851984 JYI851979:JYI851984 JOM851979:JOM851984 JEQ851979:JEQ851984 IUU851979:IUU851984 IKY851979:IKY851984 IBC851979:IBC851984 HRG851979:HRG851984 HHK851979:HHK851984 GXO851979:GXO851984 GNS851979:GNS851984 GDW851979:GDW851984 FUA851979:FUA851984 FKE851979:FKE851984 FAI851979:FAI851984 EQM851979:EQM851984 EGQ851979:EGQ851984 DWU851979:DWU851984 DMY851979:DMY851984 DDC851979:DDC851984 CTG851979:CTG851984 CJK851979:CJK851984 BZO851979:BZO851984 BPS851979:BPS851984 BFW851979:BFW851984 AWA851979:AWA851984 AME851979:AME851984 ACI851979:ACI851984 SM851979:SM851984 IQ851979:IQ851984 I851979:J851984 WVC786443:WVC786448 WLG786443:WLG786448 WBK786443:WBK786448 VRO786443:VRO786448 VHS786443:VHS786448 UXW786443:UXW786448 UOA786443:UOA786448 UEE786443:UEE786448 TUI786443:TUI786448 TKM786443:TKM786448 TAQ786443:TAQ786448 SQU786443:SQU786448 SGY786443:SGY786448 RXC786443:RXC786448 RNG786443:RNG786448 RDK786443:RDK786448 QTO786443:QTO786448 QJS786443:QJS786448 PZW786443:PZW786448 PQA786443:PQA786448 PGE786443:PGE786448 OWI786443:OWI786448 OMM786443:OMM786448 OCQ786443:OCQ786448 NSU786443:NSU786448 NIY786443:NIY786448 MZC786443:MZC786448 MPG786443:MPG786448 MFK786443:MFK786448 LVO786443:LVO786448 LLS786443:LLS786448 LBW786443:LBW786448 KSA786443:KSA786448 KIE786443:KIE786448 JYI786443:JYI786448 JOM786443:JOM786448 JEQ786443:JEQ786448 IUU786443:IUU786448 IKY786443:IKY786448 IBC786443:IBC786448 HRG786443:HRG786448 HHK786443:HHK786448 GXO786443:GXO786448 GNS786443:GNS786448 GDW786443:GDW786448 FUA786443:FUA786448 FKE786443:FKE786448 FAI786443:FAI786448 EQM786443:EQM786448 EGQ786443:EGQ786448 DWU786443:DWU786448 DMY786443:DMY786448 DDC786443:DDC786448 CTG786443:CTG786448 CJK786443:CJK786448 BZO786443:BZO786448 BPS786443:BPS786448 BFW786443:BFW786448 AWA786443:AWA786448 AME786443:AME786448 ACI786443:ACI786448 SM786443:SM786448 IQ786443:IQ786448 I786443:J786448 WVC720907:WVC720912 WLG720907:WLG720912 WBK720907:WBK720912 VRO720907:VRO720912 VHS720907:VHS720912 UXW720907:UXW720912 UOA720907:UOA720912 UEE720907:UEE720912 TUI720907:TUI720912 TKM720907:TKM720912 TAQ720907:TAQ720912 SQU720907:SQU720912 SGY720907:SGY720912 RXC720907:RXC720912 RNG720907:RNG720912 RDK720907:RDK720912 QTO720907:QTO720912 QJS720907:QJS720912 PZW720907:PZW720912 PQA720907:PQA720912 PGE720907:PGE720912 OWI720907:OWI720912 OMM720907:OMM720912 OCQ720907:OCQ720912 NSU720907:NSU720912 NIY720907:NIY720912 MZC720907:MZC720912 MPG720907:MPG720912 MFK720907:MFK720912 LVO720907:LVO720912 LLS720907:LLS720912 LBW720907:LBW720912 KSA720907:KSA720912 KIE720907:KIE720912 JYI720907:JYI720912 JOM720907:JOM720912 JEQ720907:JEQ720912 IUU720907:IUU720912 IKY720907:IKY720912 IBC720907:IBC720912 HRG720907:HRG720912 HHK720907:HHK720912 GXO720907:GXO720912 GNS720907:GNS720912 GDW720907:GDW720912 FUA720907:FUA720912 FKE720907:FKE720912 FAI720907:FAI720912 EQM720907:EQM720912 EGQ720907:EGQ720912 DWU720907:DWU720912 DMY720907:DMY720912 DDC720907:DDC720912 CTG720907:CTG720912 CJK720907:CJK720912 BZO720907:BZO720912 BPS720907:BPS720912 BFW720907:BFW720912 AWA720907:AWA720912 AME720907:AME720912 ACI720907:ACI720912 SM720907:SM720912 IQ720907:IQ720912 I720907:J720912 WVC655371:WVC655376 WLG655371:WLG655376 WBK655371:WBK655376 VRO655371:VRO655376 VHS655371:VHS655376 UXW655371:UXW655376 UOA655371:UOA655376 UEE655371:UEE655376 TUI655371:TUI655376 TKM655371:TKM655376 TAQ655371:TAQ655376 SQU655371:SQU655376 SGY655371:SGY655376 RXC655371:RXC655376 RNG655371:RNG655376 RDK655371:RDK655376 QTO655371:QTO655376 QJS655371:QJS655376 PZW655371:PZW655376 PQA655371:PQA655376 PGE655371:PGE655376 OWI655371:OWI655376 OMM655371:OMM655376 OCQ655371:OCQ655376 NSU655371:NSU655376 NIY655371:NIY655376 MZC655371:MZC655376 MPG655371:MPG655376 MFK655371:MFK655376 LVO655371:LVO655376 LLS655371:LLS655376 LBW655371:LBW655376 KSA655371:KSA655376 KIE655371:KIE655376 JYI655371:JYI655376 JOM655371:JOM655376 JEQ655371:JEQ655376 IUU655371:IUU655376 IKY655371:IKY655376 IBC655371:IBC655376 HRG655371:HRG655376 HHK655371:HHK655376 GXO655371:GXO655376 GNS655371:GNS655376 GDW655371:GDW655376 FUA655371:FUA655376 FKE655371:FKE655376 FAI655371:FAI655376 EQM655371:EQM655376 EGQ655371:EGQ655376 DWU655371:DWU655376 DMY655371:DMY655376 DDC655371:DDC655376 CTG655371:CTG655376 CJK655371:CJK655376 BZO655371:BZO655376 BPS655371:BPS655376 BFW655371:BFW655376 AWA655371:AWA655376 AME655371:AME655376 ACI655371:ACI655376 SM655371:SM655376 IQ655371:IQ655376 I655371:J655376 WVC589835:WVC589840 WLG589835:WLG589840 WBK589835:WBK589840 VRO589835:VRO589840 VHS589835:VHS589840 UXW589835:UXW589840 UOA589835:UOA589840 UEE589835:UEE589840 TUI589835:TUI589840 TKM589835:TKM589840 TAQ589835:TAQ589840 SQU589835:SQU589840 SGY589835:SGY589840 RXC589835:RXC589840 RNG589835:RNG589840 RDK589835:RDK589840 QTO589835:QTO589840 QJS589835:QJS589840 PZW589835:PZW589840 PQA589835:PQA589840 PGE589835:PGE589840 OWI589835:OWI589840 OMM589835:OMM589840 OCQ589835:OCQ589840 NSU589835:NSU589840 NIY589835:NIY589840 MZC589835:MZC589840 MPG589835:MPG589840 MFK589835:MFK589840 LVO589835:LVO589840 LLS589835:LLS589840 LBW589835:LBW589840 KSA589835:KSA589840 KIE589835:KIE589840 JYI589835:JYI589840 JOM589835:JOM589840 JEQ589835:JEQ589840 IUU589835:IUU589840 IKY589835:IKY589840 IBC589835:IBC589840 HRG589835:HRG589840 HHK589835:HHK589840 GXO589835:GXO589840 GNS589835:GNS589840 GDW589835:GDW589840 FUA589835:FUA589840 FKE589835:FKE589840 FAI589835:FAI589840 EQM589835:EQM589840 EGQ589835:EGQ589840 DWU589835:DWU589840 DMY589835:DMY589840 DDC589835:DDC589840 CTG589835:CTG589840 CJK589835:CJK589840 BZO589835:BZO589840 BPS589835:BPS589840 BFW589835:BFW589840 AWA589835:AWA589840 AME589835:AME589840 ACI589835:ACI589840 SM589835:SM589840 IQ589835:IQ589840 I589835:J589840 WVC524299:WVC524304 WLG524299:WLG524304 WBK524299:WBK524304 VRO524299:VRO524304 VHS524299:VHS524304 UXW524299:UXW524304 UOA524299:UOA524304 UEE524299:UEE524304 TUI524299:TUI524304 TKM524299:TKM524304 TAQ524299:TAQ524304 SQU524299:SQU524304 SGY524299:SGY524304 RXC524299:RXC524304 RNG524299:RNG524304 RDK524299:RDK524304 QTO524299:QTO524304 QJS524299:QJS524304 PZW524299:PZW524304 PQA524299:PQA524304 PGE524299:PGE524304 OWI524299:OWI524304 OMM524299:OMM524304 OCQ524299:OCQ524304 NSU524299:NSU524304 NIY524299:NIY524304 MZC524299:MZC524304 MPG524299:MPG524304 MFK524299:MFK524304 LVO524299:LVO524304 LLS524299:LLS524304 LBW524299:LBW524304 KSA524299:KSA524304 KIE524299:KIE524304 JYI524299:JYI524304 JOM524299:JOM524304 JEQ524299:JEQ524304 IUU524299:IUU524304 IKY524299:IKY524304 IBC524299:IBC524304 HRG524299:HRG524304 HHK524299:HHK524304 GXO524299:GXO524304 GNS524299:GNS524304 GDW524299:GDW524304 FUA524299:FUA524304 FKE524299:FKE524304 FAI524299:FAI524304 EQM524299:EQM524304 EGQ524299:EGQ524304 DWU524299:DWU524304 DMY524299:DMY524304 DDC524299:DDC524304 CTG524299:CTG524304 CJK524299:CJK524304 BZO524299:BZO524304 BPS524299:BPS524304 BFW524299:BFW524304 AWA524299:AWA524304 AME524299:AME524304 ACI524299:ACI524304 SM524299:SM524304 IQ524299:IQ524304 I524299:J524304 WVC458763:WVC458768 WLG458763:WLG458768 WBK458763:WBK458768 VRO458763:VRO458768 VHS458763:VHS458768 UXW458763:UXW458768 UOA458763:UOA458768 UEE458763:UEE458768 TUI458763:TUI458768 TKM458763:TKM458768 TAQ458763:TAQ458768 SQU458763:SQU458768 SGY458763:SGY458768 RXC458763:RXC458768 RNG458763:RNG458768 RDK458763:RDK458768 QTO458763:QTO458768 QJS458763:QJS458768 PZW458763:PZW458768 PQA458763:PQA458768 PGE458763:PGE458768 OWI458763:OWI458768 OMM458763:OMM458768 OCQ458763:OCQ458768 NSU458763:NSU458768 NIY458763:NIY458768 MZC458763:MZC458768 MPG458763:MPG458768 MFK458763:MFK458768 LVO458763:LVO458768 LLS458763:LLS458768 LBW458763:LBW458768 KSA458763:KSA458768 KIE458763:KIE458768 JYI458763:JYI458768 JOM458763:JOM458768 JEQ458763:JEQ458768 IUU458763:IUU458768 IKY458763:IKY458768 IBC458763:IBC458768 HRG458763:HRG458768 HHK458763:HHK458768 GXO458763:GXO458768 GNS458763:GNS458768 GDW458763:GDW458768 FUA458763:FUA458768 FKE458763:FKE458768 FAI458763:FAI458768 EQM458763:EQM458768 EGQ458763:EGQ458768 DWU458763:DWU458768 DMY458763:DMY458768 DDC458763:DDC458768 CTG458763:CTG458768 CJK458763:CJK458768 BZO458763:BZO458768 BPS458763:BPS458768 BFW458763:BFW458768 AWA458763:AWA458768 AME458763:AME458768 ACI458763:ACI458768 SM458763:SM458768 IQ458763:IQ458768 I458763:J458768 WVC393227:WVC393232 WLG393227:WLG393232 WBK393227:WBK393232 VRO393227:VRO393232 VHS393227:VHS393232 UXW393227:UXW393232 UOA393227:UOA393232 UEE393227:UEE393232 TUI393227:TUI393232 TKM393227:TKM393232 TAQ393227:TAQ393232 SQU393227:SQU393232 SGY393227:SGY393232 RXC393227:RXC393232 RNG393227:RNG393232 RDK393227:RDK393232 QTO393227:QTO393232 QJS393227:QJS393232 PZW393227:PZW393232 PQA393227:PQA393232 PGE393227:PGE393232 OWI393227:OWI393232 OMM393227:OMM393232 OCQ393227:OCQ393232 NSU393227:NSU393232 NIY393227:NIY393232 MZC393227:MZC393232 MPG393227:MPG393232 MFK393227:MFK393232 LVO393227:LVO393232 LLS393227:LLS393232 LBW393227:LBW393232 KSA393227:KSA393232 KIE393227:KIE393232 JYI393227:JYI393232 JOM393227:JOM393232 JEQ393227:JEQ393232 IUU393227:IUU393232 IKY393227:IKY393232 IBC393227:IBC393232 HRG393227:HRG393232 HHK393227:HHK393232 GXO393227:GXO393232 GNS393227:GNS393232 GDW393227:GDW393232 FUA393227:FUA393232 FKE393227:FKE393232 FAI393227:FAI393232 EQM393227:EQM393232 EGQ393227:EGQ393232 DWU393227:DWU393232 DMY393227:DMY393232 DDC393227:DDC393232 CTG393227:CTG393232 CJK393227:CJK393232 BZO393227:BZO393232 BPS393227:BPS393232 BFW393227:BFW393232 AWA393227:AWA393232 AME393227:AME393232 ACI393227:ACI393232 SM393227:SM393232 IQ393227:IQ393232 I393227:J393232 WVC327691:WVC327696 WLG327691:WLG327696 WBK327691:WBK327696 VRO327691:VRO327696 VHS327691:VHS327696 UXW327691:UXW327696 UOA327691:UOA327696 UEE327691:UEE327696 TUI327691:TUI327696 TKM327691:TKM327696 TAQ327691:TAQ327696 SQU327691:SQU327696 SGY327691:SGY327696 RXC327691:RXC327696 RNG327691:RNG327696 RDK327691:RDK327696 QTO327691:QTO327696 QJS327691:QJS327696 PZW327691:PZW327696 PQA327691:PQA327696 PGE327691:PGE327696 OWI327691:OWI327696 OMM327691:OMM327696 OCQ327691:OCQ327696 NSU327691:NSU327696 NIY327691:NIY327696 MZC327691:MZC327696 MPG327691:MPG327696 MFK327691:MFK327696 LVO327691:LVO327696 LLS327691:LLS327696 LBW327691:LBW327696 KSA327691:KSA327696 KIE327691:KIE327696 JYI327691:JYI327696 JOM327691:JOM327696 JEQ327691:JEQ327696 IUU327691:IUU327696 IKY327691:IKY327696 IBC327691:IBC327696 HRG327691:HRG327696 HHK327691:HHK327696 GXO327691:GXO327696 GNS327691:GNS327696 GDW327691:GDW327696 FUA327691:FUA327696 FKE327691:FKE327696 FAI327691:FAI327696 EQM327691:EQM327696 EGQ327691:EGQ327696 DWU327691:DWU327696 DMY327691:DMY327696 DDC327691:DDC327696 CTG327691:CTG327696 CJK327691:CJK327696 BZO327691:BZO327696 BPS327691:BPS327696 BFW327691:BFW327696 AWA327691:AWA327696 AME327691:AME327696 ACI327691:ACI327696 SM327691:SM327696 IQ327691:IQ327696 I327691:J327696 WVC262155:WVC262160 WLG262155:WLG262160 WBK262155:WBK262160 VRO262155:VRO262160 VHS262155:VHS262160 UXW262155:UXW262160 UOA262155:UOA262160 UEE262155:UEE262160 TUI262155:TUI262160 TKM262155:TKM262160 TAQ262155:TAQ262160 SQU262155:SQU262160 SGY262155:SGY262160 RXC262155:RXC262160 RNG262155:RNG262160 RDK262155:RDK262160 QTO262155:QTO262160 QJS262155:QJS262160 PZW262155:PZW262160 PQA262155:PQA262160 PGE262155:PGE262160 OWI262155:OWI262160 OMM262155:OMM262160 OCQ262155:OCQ262160 NSU262155:NSU262160 NIY262155:NIY262160 MZC262155:MZC262160 MPG262155:MPG262160 MFK262155:MFK262160 LVO262155:LVO262160 LLS262155:LLS262160 LBW262155:LBW262160 KSA262155:KSA262160 KIE262155:KIE262160 JYI262155:JYI262160 JOM262155:JOM262160 JEQ262155:JEQ262160 IUU262155:IUU262160 IKY262155:IKY262160 IBC262155:IBC262160 HRG262155:HRG262160 HHK262155:HHK262160 GXO262155:GXO262160 GNS262155:GNS262160 GDW262155:GDW262160 FUA262155:FUA262160 FKE262155:FKE262160 FAI262155:FAI262160 EQM262155:EQM262160 EGQ262155:EGQ262160 DWU262155:DWU262160 DMY262155:DMY262160 DDC262155:DDC262160 CTG262155:CTG262160 CJK262155:CJK262160 BZO262155:BZO262160 BPS262155:BPS262160 BFW262155:BFW262160 AWA262155:AWA262160 AME262155:AME262160 ACI262155:ACI262160 SM262155:SM262160 IQ262155:IQ262160 I262155:J262160 WVC196619:WVC196624 WLG196619:WLG196624 WBK196619:WBK196624 VRO196619:VRO196624 VHS196619:VHS196624 UXW196619:UXW196624 UOA196619:UOA196624 UEE196619:UEE196624 TUI196619:TUI196624 TKM196619:TKM196624 TAQ196619:TAQ196624 SQU196619:SQU196624 SGY196619:SGY196624 RXC196619:RXC196624 RNG196619:RNG196624 RDK196619:RDK196624 QTO196619:QTO196624 QJS196619:QJS196624 PZW196619:PZW196624 PQA196619:PQA196624 PGE196619:PGE196624 OWI196619:OWI196624 OMM196619:OMM196624 OCQ196619:OCQ196624 NSU196619:NSU196624 NIY196619:NIY196624 MZC196619:MZC196624 MPG196619:MPG196624 MFK196619:MFK196624 LVO196619:LVO196624 LLS196619:LLS196624 LBW196619:LBW196624 KSA196619:KSA196624 KIE196619:KIE196624 JYI196619:JYI196624 JOM196619:JOM196624 JEQ196619:JEQ196624 IUU196619:IUU196624 IKY196619:IKY196624 IBC196619:IBC196624 HRG196619:HRG196624 HHK196619:HHK196624 GXO196619:GXO196624 GNS196619:GNS196624 GDW196619:GDW196624 FUA196619:FUA196624 FKE196619:FKE196624 FAI196619:FAI196624 EQM196619:EQM196624 EGQ196619:EGQ196624 DWU196619:DWU196624 DMY196619:DMY196624 DDC196619:DDC196624 CTG196619:CTG196624 CJK196619:CJK196624 BZO196619:BZO196624 BPS196619:BPS196624 BFW196619:BFW196624 AWA196619:AWA196624 AME196619:AME196624 ACI196619:ACI196624 SM196619:SM196624 IQ196619:IQ196624 I196619:J196624 WVC131083:WVC131088 WLG131083:WLG131088 WBK131083:WBK131088 VRO131083:VRO131088 VHS131083:VHS131088 UXW131083:UXW131088 UOA131083:UOA131088 UEE131083:UEE131088 TUI131083:TUI131088 TKM131083:TKM131088 TAQ131083:TAQ131088 SQU131083:SQU131088 SGY131083:SGY131088 RXC131083:RXC131088 RNG131083:RNG131088 RDK131083:RDK131088 QTO131083:QTO131088 QJS131083:QJS131088 PZW131083:PZW131088 PQA131083:PQA131088 PGE131083:PGE131088 OWI131083:OWI131088 OMM131083:OMM131088 OCQ131083:OCQ131088 NSU131083:NSU131088 NIY131083:NIY131088 MZC131083:MZC131088 MPG131083:MPG131088 MFK131083:MFK131088 LVO131083:LVO131088 LLS131083:LLS131088 LBW131083:LBW131088 KSA131083:KSA131088 KIE131083:KIE131088 JYI131083:JYI131088 JOM131083:JOM131088 JEQ131083:JEQ131088 IUU131083:IUU131088 IKY131083:IKY131088 IBC131083:IBC131088 HRG131083:HRG131088 HHK131083:HHK131088 GXO131083:GXO131088 GNS131083:GNS131088 GDW131083:GDW131088 FUA131083:FUA131088 FKE131083:FKE131088 FAI131083:FAI131088 EQM131083:EQM131088 EGQ131083:EGQ131088 DWU131083:DWU131088 DMY131083:DMY131088 DDC131083:DDC131088 CTG131083:CTG131088 CJK131083:CJK131088 BZO131083:BZO131088 BPS131083:BPS131088 BFW131083:BFW131088 AWA131083:AWA131088 AME131083:AME131088 ACI131083:ACI131088 SM131083:SM131088 IQ131083:IQ131088 I131083:J131088 WVC65547:WVC65552 WLG65547:WLG65552 WBK65547:WBK65552 VRO65547:VRO65552 VHS65547:VHS65552 UXW65547:UXW65552 UOA65547:UOA65552 UEE65547:UEE65552 TUI65547:TUI65552 TKM65547:TKM65552 TAQ65547:TAQ65552 SQU65547:SQU65552 SGY65547:SGY65552 RXC65547:RXC65552 RNG65547:RNG65552 RDK65547:RDK65552 QTO65547:QTO65552 QJS65547:QJS65552 PZW65547:PZW65552 PQA65547:PQA65552 PGE65547:PGE65552 OWI65547:OWI65552 OMM65547:OMM65552 OCQ65547:OCQ65552 NSU65547:NSU65552 NIY65547:NIY65552 MZC65547:MZC65552 MPG65547:MPG65552 MFK65547:MFK65552 LVO65547:LVO65552 LLS65547:LLS65552 LBW65547:LBW65552 KSA65547:KSA65552 KIE65547:KIE65552 JYI65547:JYI65552 JOM65547:JOM65552 JEQ65547:JEQ65552 IUU65547:IUU65552 IKY65547:IKY65552 IBC65547:IBC65552 HRG65547:HRG65552 HHK65547:HHK65552 GXO65547:GXO65552 GNS65547:GNS65552 GDW65547:GDW65552 FUA65547:FUA65552 FKE65547:FKE65552 FAI65547:FAI65552 EQM65547:EQM65552 EGQ65547:EGQ65552 DWU65547:DWU65552 DMY65547:DMY65552 DDC65547:DDC65552 CTG65547:CTG65552 CJK65547:CJK65552 BZO65547:BZO65552 BPS65547:BPS65552 BFW65547:BFW65552 AWA65547:AWA65552 AME65547:AME65552 ACI65547:ACI65552 SM65547:SM65552 IQ65547:IQ65552 I65547:J65552 WVC982969:WVC982970 WLG982969:WLG982970 WBK982969:WBK982970 VRO982969:VRO982970 VHS982969:VHS982970 UXW982969:UXW982970 UOA982969:UOA982970 UEE982969:UEE982970 TUI982969:TUI982970 TKM982969:TKM982970 TAQ982969:TAQ982970 SQU982969:SQU982970 SGY982969:SGY982970 RXC982969:RXC982970 RNG982969:RNG982970 RDK982969:RDK982970 QTO982969:QTO982970 QJS982969:QJS982970 PZW982969:PZW982970 PQA982969:PQA982970 PGE982969:PGE982970 OWI982969:OWI982970 OMM982969:OMM982970 OCQ982969:OCQ982970 NSU982969:NSU982970 NIY982969:NIY982970 MZC982969:MZC982970 MPG982969:MPG982970 MFK982969:MFK982970 LVO982969:LVO982970 LLS982969:LLS982970 LBW982969:LBW982970 KSA982969:KSA982970 KIE982969:KIE982970 JYI982969:JYI982970 JOM982969:JOM982970 JEQ982969:JEQ982970 IUU982969:IUU982970 IKY982969:IKY982970 IBC982969:IBC982970 HRG982969:HRG982970 HHK982969:HHK982970 GXO982969:GXO982970 GNS982969:GNS982970 GDW982969:GDW982970 FUA982969:FUA982970 FKE982969:FKE982970 FAI982969:FAI982970 EQM982969:EQM982970 EGQ982969:EGQ982970 DWU982969:DWU982970 DMY982969:DMY982970 DDC982969:DDC982970 CTG982969:CTG982970 CJK982969:CJK982970 BZO982969:BZO982970 BPS982969:BPS982970 BFW982969:BFW982970 AWA982969:AWA982970 AME982969:AME982970 ACI982969:ACI982970 SM982969:SM982970 IQ982969:IQ982970 I982969:J982970 WVC917433:WVC917434 WLG917433:WLG917434 WBK917433:WBK917434 VRO917433:VRO917434 VHS917433:VHS917434 UXW917433:UXW917434 UOA917433:UOA917434 UEE917433:UEE917434 TUI917433:TUI917434 TKM917433:TKM917434 TAQ917433:TAQ917434 SQU917433:SQU917434 SGY917433:SGY917434 RXC917433:RXC917434 RNG917433:RNG917434 RDK917433:RDK917434 QTO917433:QTO917434 QJS917433:QJS917434 PZW917433:PZW917434 PQA917433:PQA917434 PGE917433:PGE917434 OWI917433:OWI917434 OMM917433:OMM917434 OCQ917433:OCQ917434 NSU917433:NSU917434 NIY917433:NIY917434 MZC917433:MZC917434 MPG917433:MPG917434 MFK917433:MFK917434 LVO917433:LVO917434 LLS917433:LLS917434 LBW917433:LBW917434 KSA917433:KSA917434 KIE917433:KIE917434 JYI917433:JYI917434 JOM917433:JOM917434 JEQ917433:JEQ917434 IUU917433:IUU917434 IKY917433:IKY917434 IBC917433:IBC917434 HRG917433:HRG917434 HHK917433:HHK917434 GXO917433:GXO917434 GNS917433:GNS917434 GDW917433:GDW917434 FUA917433:FUA917434 FKE917433:FKE917434 FAI917433:FAI917434 EQM917433:EQM917434 EGQ917433:EGQ917434 DWU917433:DWU917434 DMY917433:DMY917434 DDC917433:DDC917434 CTG917433:CTG917434 CJK917433:CJK917434 BZO917433:BZO917434 BPS917433:BPS917434 BFW917433:BFW917434 AWA917433:AWA917434 AME917433:AME917434 ACI917433:ACI917434 SM917433:SM917434 IQ917433:IQ917434 I917433:J917434 WVC851897:WVC851898 WLG851897:WLG851898 WBK851897:WBK851898 VRO851897:VRO851898 VHS851897:VHS851898 UXW851897:UXW851898 UOA851897:UOA851898 UEE851897:UEE851898 TUI851897:TUI851898 TKM851897:TKM851898 TAQ851897:TAQ851898 SQU851897:SQU851898 SGY851897:SGY851898 RXC851897:RXC851898 RNG851897:RNG851898 RDK851897:RDK851898 QTO851897:QTO851898 QJS851897:QJS851898 PZW851897:PZW851898 PQA851897:PQA851898 PGE851897:PGE851898 OWI851897:OWI851898 OMM851897:OMM851898 OCQ851897:OCQ851898 NSU851897:NSU851898 NIY851897:NIY851898 MZC851897:MZC851898 MPG851897:MPG851898 MFK851897:MFK851898 LVO851897:LVO851898 LLS851897:LLS851898 LBW851897:LBW851898 KSA851897:KSA851898 KIE851897:KIE851898 JYI851897:JYI851898 JOM851897:JOM851898 JEQ851897:JEQ851898 IUU851897:IUU851898 IKY851897:IKY851898 IBC851897:IBC851898 HRG851897:HRG851898 HHK851897:HHK851898 GXO851897:GXO851898 GNS851897:GNS851898 GDW851897:GDW851898 FUA851897:FUA851898 FKE851897:FKE851898 FAI851897:FAI851898 EQM851897:EQM851898 EGQ851897:EGQ851898 DWU851897:DWU851898 DMY851897:DMY851898 DDC851897:DDC851898 CTG851897:CTG851898 CJK851897:CJK851898 BZO851897:BZO851898 BPS851897:BPS851898 BFW851897:BFW851898 AWA851897:AWA851898 AME851897:AME851898 ACI851897:ACI851898 SM851897:SM851898 IQ851897:IQ851898 I851897:J851898 WVC786361:WVC786362 WLG786361:WLG786362 WBK786361:WBK786362 VRO786361:VRO786362 VHS786361:VHS786362 UXW786361:UXW786362 UOA786361:UOA786362 UEE786361:UEE786362 TUI786361:TUI786362 TKM786361:TKM786362 TAQ786361:TAQ786362 SQU786361:SQU786362 SGY786361:SGY786362 RXC786361:RXC786362 RNG786361:RNG786362 RDK786361:RDK786362 QTO786361:QTO786362 QJS786361:QJS786362 PZW786361:PZW786362 PQA786361:PQA786362 PGE786361:PGE786362 OWI786361:OWI786362 OMM786361:OMM786362 OCQ786361:OCQ786362 NSU786361:NSU786362 NIY786361:NIY786362 MZC786361:MZC786362 MPG786361:MPG786362 MFK786361:MFK786362 LVO786361:LVO786362 LLS786361:LLS786362 LBW786361:LBW786362 KSA786361:KSA786362 KIE786361:KIE786362 JYI786361:JYI786362 JOM786361:JOM786362 JEQ786361:JEQ786362 IUU786361:IUU786362 IKY786361:IKY786362 IBC786361:IBC786362 HRG786361:HRG786362 HHK786361:HHK786362 GXO786361:GXO786362 GNS786361:GNS786362 GDW786361:GDW786362 FUA786361:FUA786362 FKE786361:FKE786362 FAI786361:FAI786362 EQM786361:EQM786362 EGQ786361:EGQ786362 DWU786361:DWU786362 DMY786361:DMY786362 DDC786361:DDC786362 CTG786361:CTG786362 CJK786361:CJK786362 BZO786361:BZO786362 BPS786361:BPS786362 BFW786361:BFW786362 AWA786361:AWA786362 AME786361:AME786362 ACI786361:ACI786362 SM786361:SM786362 IQ786361:IQ786362 I786361:J786362 WVC720825:WVC720826 WLG720825:WLG720826 WBK720825:WBK720826 VRO720825:VRO720826 VHS720825:VHS720826 UXW720825:UXW720826 UOA720825:UOA720826 UEE720825:UEE720826 TUI720825:TUI720826 TKM720825:TKM720826 TAQ720825:TAQ720826 SQU720825:SQU720826 SGY720825:SGY720826 RXC720825:RXC720826 RNG720825:RNG720826 RDK720825:RDK720826 QTO720825:QTO720826 QJS720825:QJS720826 PZW720825:PZW720826 PQA720825:PQA720826 PGE720825:PGE720826 OWI720825:OWI720826 OMM720825:OMM720826 OCQ720825:OCQ720826 NSU720825:NSU720826 NIY720825:NIY720826 MZC720825:MZC720826 MPG720825:MPG720826 MFK720825:MFK720826 LVO720825:LVO720826 LLS720825:LLS720826 LBW720825:LBW720826 KSA720825:KSA720826 KIE720825:KIE720826 JYI720825:JYI720826 JOM720825:JOM720826 JEQ720825:JEQ720826 IUU720825:IUU720826 IKY720825:IKY720826 IBC720825:IBC720826 HRG720825:HRG720826 HHK720825:HHK720826 GXO720825:GXO720826 GNS720825:GNS720826 GDW720825:GDW720826 FUA720825:FUA720826 FKE720825:FKE720826 FAI720825:FAI720826 EQM720825:EQM720826 EGQ720825:EGQ720826 DWU720825:DWU720826 DMY720825:DMY720826 DDC720825:DDC720826 CTG720825:CTG720826 CJK720825:CJK720826 BZO720825:BZO720826 BPS720825:BPS720826 BFW720825:BFW720826 AWA720825:AWA720826 AME720825:AME720826 ACI720825:ACI720826 SM720825:SM720826 IQ720825:IQ720826 I720825:J720826 WVC655289:WVC655290 WLG655289:WLG655290 WBK655289:WBK655290 VRO655289:VRO655290 VHS655289:VHS655290 UXW655289:UXW655290 UOA655289:UOA655290 UEE655289:UEE655290 TUI655289:TUI655290 TKM655289:TKM655290 TAQ655289:TAQ655290 SQU655289:SQU655290 SGY655289:SGY655290 RXC655289:RXC655290 RNG655289:RNG655290 RDK655289:RDK655290 QTO655289:QTO655290 QJS655289:QJS655290 PZW655289:PZW655290 PQA655289:PQA655290 PGE655289:PGE655290 OWI655289:OWI655290 OMM655289:OMM655290 OCQ655289:OCQ655290 NSU655289:NSU655290 NIY655289:NIY655290 MZC655289:MZC655290 MPG655289:MPG655290 MFK655289:MFK655290 LVO655289:LVO655290 LLS655289:LLS655290 LBW655289:LBW655290 KSA655289:KSA655290 KIE655289:KIE655290 JYI655289:JYI655290 JOM655289:JOM655290 JEQ655289:JEQ655290 IUU655289:IUU655290 IKY655289:IKY655290 IBC655289:IBC655290 HRG655289:HRG655290 HHK655289:HHK655290 GXO655289:GXO655290 GNS655289:GNS655290 GDW655289:GDW655290 FUA655289:FUA655290 FKE655289:FKE655290 FAI655289:FAI655290 EQM655289:EQM655290 EGQ655289:EGQ655290 DWU655289:DWU655290 DMY655289:DMY655290 DDC655289:DDC655290 CTG655289:CTG655290 CJK655289:CJK655290 BZO655289:BZO655290 BPS655289:BPS655290 BFW655289:BFW655290 AWA655289:AWA655290 AME655289:AME655290 ACI655289:ACI655290 SM655289:SM655290 IQ655289:IQ655290 I655289:J655290 WVC589753:WVC589754 WLG589753:WLG589754 WBK589753:WBK589754 VRO589753:VRO589754 VHS589753:VHS589754 UXW589753:UXW589754 UOA589753:UOA589754 UEE589753:UEE589754 TUI589753:TUI589754 TKM589753:TKM589754 TAQ589753:TAQ589754 SQU589753:SQU589754 SGY589753:SGY589754 RXC589753:RXC589754 RNG589753:RNG589754 RDK589753:RDK589754 QTO589753:QTO589754 QJS589753:QJS589754 PZW589753:PZW589754 PQA589753:PQA589754 PGE589753:PGE589754 OWI589753:OWI589754 OMM589753:OMM589754 OCQ589753:OCQ589754 NSU589753:NSU589754 NIY589753:NIY589754 MZC589753:MZC589754 MPG589753:MPG589754 MFK589753:MFK589754 LVO589753:LVO589754 LLS589753:LLS589754 LBW589753:LBW589754 KSA589753:KSA589754 KIE589753:KIE589754 JYI589753:JYI589754 JOM589753:JOM589754 JEQ589753:JEQ589754 IUU589753:IUU589754 IKY589753:IKY589754 IBC589753:IBC589754 HRG589753:HRG589754 HHK589753:HHK589754 GXO589753:GXO589754 GNS589753:GNS589754 GDW589753:GDW589754 FUA589753:FUA589754 FKE589753:FKE589754 FAI589753:FAI589754 EQM589753:EQM589754 EGQ589753:EGQ589754 DWU589753:DWU589754 DMY589753:DMY589754 DDC589753:DDC589754 CTG589753:CTG589754 CJK589753:CJK589754 BZO589753:BZO589754 BPS589753:BPS589754 BFW589753:BFW589754 AWA589753:AWA589754 AME589753:AME589754 ACI589753:ACI589754 SM589753:SM589754 IQ589753:IQ589754 I589753:J589754 WVC524217:WVC524218 WLG524217:WLG524218 WBK524217:WBK524218 VRO524217:VRO524218 VHS524217:VHS524218 UXW524217:UXW524218 UOA524217:UOA524218 UEE524217:UEE524218 TUI524217:TUI524218 TKM524217:TKM524218 TAQ524217:TAQ524218 SQU524217:SQU524218 SGY524217:SGY524218 RXC524217:RXC524218 RNG524217:RNG524218 RDK524217:RDK524218 QTO524217:QTO524218 QJS524217:QJS524218 PZW524217:PZW524218 PQA524217:PQA524218 PGE524217:PGE524218 OWI524217:OWI524218 OMM524217:OMM524218 OCQ524217:OCQ524218 NSU524217:NSU524218 NIY524217:NIY524218 MZC524217:MZC524218 MPG524217:MPG524218 MFK524217:MFK524218 LVO524217:LVO524218 LLS524217:LLS524218 LBW524217:LBW524218 KSA524217:KSA524218 KIE524217:KIE524218 JYI524217:JYI524218 JOM524217:JOM524218 JEQ524217:JEQ524218 IUU524217:IUU524218 IKY524217:IKY524218 IBC524217:IBC524218 HRG524217:HRG524218 HHK524217:HHK524218 GXO524217:GXO524218 GNS524217:GNS524218 GDW524217:GDW524218 FUA524217:FUA524218 FKE524217:FKE524218 FAI524217:FAI524218 EQM524217:EQM524218 EGQ524217:EGQ524218 DWU524217:DWU524218 DMY524217:DMY524218 DDC524217:DDC524218 CTG524217:CTG524218 CJK524217:CJK524218 BZO524217:BZO524218 BPS524217:BPS524218 BFW524217:BFW524218 AWA524217:AWA524218 AME524217:AME524218 ACI524217:ACI524218 SM524217:SM524218 IQ524217:IQ524218 I524217:J524218 WVC458681:WVC458682 WLG458681:WLG458682 WBK458681:WBK458682 VRO458681:VRO458682 VHS458681:VHS458682 UXW458681:UXW458682 UOA458681:UOA458682 UEE458681:UEE458682 TUI458681:TUI458682 TKM458681:TKM458682 TAQ458681:TAQ458682 SQU458681:SQU458682 SGY458681:SGY458682 RXC458681:RXC458682 RNG458681:RNG458682 RDK458681:RDK458682 QTO458681:QTO458682 QJS458681:QJS458682 PZW458681:PZW458682 PQA458681:PQA458682 PGE458681:PGE458682 OWI458681:OWI458682 OMM458681:OMM458682 OCQ458681:OCQ458682 NSU458681:NSU458682 NIY458681:NIY458682 MZC458681:MZC458682 MPG458681:MPG458682 MFK458681:MFK458682 LVO458681:LVO458682 LLS458681:LLS458682 LBW458681:LBW458682 KSA458681:KSA458682 KIE458681:KIE458682 JYI458681:JYI458682 JOM458681:JOM458682 JEQ458681:JEQ458682 IUU458681:IUU458682 IKY458681:IKY458682 IBC458681:IBC458682 HRG458681:HRG458682 HHK458681:HHK458682 GXO458681:GXO458682 GNS458681:GNS458682 GDW458681:GDW458682 FUA458681:FUA458682 FKE458681:FKE458682 FAI458681:FAI458682 EQM458681:EQM458682 EGQ458681:EGQ458682 DWU458681:DWU458682 DMY458681:DMY458682 DDC458681:DDC458682 CTG458681:CTG458682 CJK458681:CJK458682 BZO458681:BZO458682 BPS458681:BPS458682 BFW458681:BFW458682 AWA458681:AWA458682 AME458681:AME458682 ACI458681:ACI458682 SM458681:SM458682 IQ458681:IQ458682 I458681:J458682 WVC393145:WVC393146 WLG393145:WLG393146 WBK393145:WBK393146 VRO393145:VRO393146 VHS393145:VHS393146 UXW393145:UXW393146 UOA393145:UOA393146 UEE393145:UEE393146 TUI393145:TUI393146 TKM393145:TKM393146 TAQ393145:TAQ393146 SQU393145:SQU393146 SGY393145:SGY393146 RXC393145:RXC393146 RNG393145:RNG393146 RDK393145:RDK393146 QTO393145:QTO393146 QJS393145:QJS393146 PZW393145:PZW393146 PQA393145:PQA393146 PGE393145:PGE393146 OWI393145:OWI393146 OMM393145:OMM393146 OCQ393145:OCQ393146 NSU393145:NSU393146 NIY393145:NIY393146 MZC393145:MZC393146 MPG393145:MPG393146 MFK393145:MFK393146 LVO393145:LVO393146 LLS393145:LLS393146 LBW393145:LBW393146 KSA393145:KSA393146 KIE393145:KIE393146 JYI393145:JYI393146 JOM393145:JOM393146 JEQ393145:JEQ393146 IUU393145:IUU393146 IKY393145:IKY393146 IBC393145:IBC393146 HRG393145:HRG393146 HHK393145:HHK393146 GXO393145:GXO393146 GNS393145:GNS393146 GDW393145:GDW393146 FUA393145:FUA393146 FKE393145:FKE393146 FAI393145:FAI393146 EQM393145:EQM393146 EGQ393145:EGQ393146 DWU393145:DWU393146 DMY393145:DMY393146 DDC393145:DDC393146 CTG393145:CTG393146 CJK393145:CJK393146 BZO393145:BZO393146 BPS393145:BPS393146 BFW393145:BFW393146 AWA393145:AWA393146 AME393145:AME393146 ACI393145:ACI393146 SM393145:SM393146 IQ393145:IQ393146 I393145:J393146 WVC327609:WVC327610 WLG327609:WLG327610 WBK327609:WBK327610 VRO327609:VRO327610 VHS327609:VHS327610 UXW327609:UXW327610 UOA327609:UOA327610 UEE327609:UEE327610 TUI327609:TUI327610 TKM327609:TKM327610 TAQ327609:TAQ327610 SQU327609:SQU327610 SGY327609:SGY327610 RXC327609:RXC327610 RNG327609:RNG327610 RDK327609:RDK327610 QTO327609:QTO327610 QJS327609:QJS327610 PZW327609:PZW327610 PQA327609:PQA327610 PGE327609:PGE327610 OWI327609:OWI327610 OMM327609:OMM327610 OCQ327609:OCQ327610 NSU327609:NSU327610 NIY327609:NIY327610 MZC327609:MZC327610 MPG327609:MPG327610 MFK327609:MFK327610 LVO327609:LVO327610 LLS327609:LLS327610 LBW327609:LBW327610 KSA327609:KSA327610 KIE327609:KIE327610 JYI327609:JYI327610 JOM327609:JOM327610 JEQ327609:JEQ327610 IUU327609:IUU327610 IKY327609:IKY327610 IBC327609:IBC327610 HRG327609:HRG327610 HHK327609:HHK327610 GXO327609:GXO327610 GNS327609:GNS327610 GDW327609:GDW327610 FUA327609:FUA327610 FKE327609:FKE327610 FAI327609:FAI327610 EQM327609:EQM327610 EGQ327609:EGQ327610 DWU327609:DWU327610 DMY327609:DMY327610 DDC327609:DDC327610 CTG327609:CTG327610 CJK327609:CJK327610 BZO327609:BZO327610 BPS327609:BPS327610 BFW327609:BFW327610 AWA327609:AWA327610 AME327609:AME327610 ACI327609:ACI327610 SM327609:SM327610 IQ327609:IQ327610 I327609:J327610 WVC262073:WVC262074 WLG262073:WLG262074 WBK262073:WBK262074 VRO262073:VRO262074 VHS262073:VHS262074 UXW262073:UXW262074 UOA262073:UOA262074 UEE262073:UEE262074 TUI262073:TUI262074 TKM262073:TKM262074 TAQ262073:TAQ262074 SQU262073:SQU262074 SGY262073:SGY262074 RXC262073:RXC262074 RNG262073:RNG262074 RDK262073:RDK262074 QTO262073:QTO262074 QJS262073:QJS262074 PZW262073:PZW262074 PQA262073:PQA262074 PGE262073:PGE262074 OWI262073:OWI262074 OMM262073:OMM262074 OCQ262073:OCQ262074 NSU262073:NSU262074 NIY262073:NIY262074 MZC262073:MZC262074 MPG262073:MPG262074 MFK262073:MFK262074 LVO262073:LVO262074 LLS262073:LLS262074 LBW262073:LBW262074 KSA262073:KSA262074 KIE262073:KIE262074 JYI262073:JYI262074 JOM262073:JOM262074 JEQ262073:JEQ262074 IUU262073:IUU262074 IKY262073:IKY262074 IBC262073:IBC262074 HRG262073:HRG262074 HHK262073:HHK262074 GXO262073:GXO262074 GNS262073:GNS262074 GDW262073:GDW262074 FUA262073:FUA262074 FKE262073:FKE262074 FAI262073:FAI262074 EQM262073:EQM262074 EGQ262073:EGQ262074 DWU262073:DWU262074 DMY262073:DMY262074 DDC262073:DDC262074 CTG262073:CTG262074 CJK262073:CJK262074 BZO262073:BZO262074 BPS262073:BPS262074 BFW262073:BFW262074 AWA262073:AWA262074 AME262073:AME262074 ACI262073:ACI262074 SM262073:SM262074 IQ262073:IQ262074 I262073:J262074 WVC196537:WVC196538 WLG196537:WLG196538 WBK196537:WBK196538 VRO196537:VRO196538 VHS196537:VHS196538 UXW196537:UXW196538 UOA196537:UOA196538 UEE196537:UEE196538 TUI196537:TUI196538 TKM196537:TKM196538 TAQ196537:TAQ196538 SQU196537:SQU196538 SGY196537:SGY196538 RXC196537:RXC196538 RNG196537:RNG196538 RDK196537:RDK196538 QTO196537:QTO196538 QJS196537:QJS196538 PZW196537:PZW196538 PQA196537:PQA196538 PGE196537:PGE196538 OWI196537:OWI196538 OMM196537:OMM196538 OCQ196537:OCQ196538 NSU196537:NSU196538 NIY196537:NIY196538 MZC196537:MZC196538 MPG196537:MPG196538 MFK196537:MFK196538 LVO196537:LVO196538 LLS196537:LLS196538 LBW196537:LBW196538 KSA196537:KSA196538 KIE196537:KIE196538 JYI196537:JYI196538 JOM196537:JOM196538 JEQ196537:JEQ196538 IUU196537:IUU196538 IKY196537:IKY196538 IBC196537:IBC196538 HRG196537:HRG196538 HHK196537:HHK196538 GXO196537:GXO196538 GNS196537:GNS196538 GDW196537:GDW196538 FUA196537:FUA196538 FKE196537:FKE196538 FAI196537:FAI196538 EQM196537:EQM196538 EGQ196537:EGQ196538 DWU196537:DWU196538 DMY196537:DMY196538 DDC196537:DDC196538 CTG196537:CTG196538 CJK196537:CJK196538 BZO196537:BZO196538 BPS196537:BPS196538 BFW196537:BFW196538 AWA196537:AWA196538 AME196537:AME196538 ACI196537:ACI196538 SM196537:SM196538 IQ196537:IQ196538 I196537:J196538 WVC131001:WVC131002 WLG131001:WLG131002 WBK131001:WBK131002 VRO131001:VRO131002 VHS131001:VHS131002 UXW131001:UXW131002 UOA131001:UOA131002 UEE131001:UEE131002 TUI131001:TUI131002 TKM131001:TKM131002 TAQ131001:TAQ131002 SQU131001:SQU131002 SGY131001:SGY131002 RXC131001:RXC131002 RNG131001:RNG131002 RDK131001:RDK131002 QTO131001:QTO131002 QJS131001:QJS131002 PZW131001:PZW131002 PQA131001:PQA131002 PGE131001:PGE131002 OWI131001:OWI131002 OMM131001:OMM131002 OCQ131001:OCQ131002 NSU131001:NSU131002 NIY131001:NIY131002 MZC131001:MZC131002 MPG131001:MPG131002 MFK131001:MFK131002 LVO131001:LVO131002 LLS131001:LLS131002 LBW131001:LBW131002 KSA131001:KSA131002 KIE131001:KIE131002 JYI131001:JYI131002 JOM131001:JOM131002 JEQ131001:JEQ131002 IUU131001:IUU131002 IKY131001:IKY131002 IBC131001:IBC131002 HRG131001:HRG131002 HHK131001:HHK131002 GXO131001:GXO131002 GNS131001:GNS131002 GDW131001:GDW131002 FUA131001:FUA131002 FKE131001:FKE131002 FAI131001:FAI131002 EQM131001:EQM131002 EGQ131001:EGQ131002 DWU131001:DWU131002 DMY131001:DMY131002 DDC131001:DDC131002 CTG131001:CTG131002 CJK131001:CJK131002 BZO131001:BZO131002 BPS131001:BPS131002 BFW131001:BFW131002 AWA131001:AWA131002 AME131001:AME131002 ACI131001:ACI131002 SM131001:SM131002 IQ131001:IQ131002 I131001:J131002 WVC65465:WVC65466 WLG65465:WLG65466 WBK65465:WBK65466 VRO65465:VRO65466 VHS65465:VHS65466 UXW65465:UXW65466 UOA65465:UOA65466 UEE65465:UEE65466 TUI65465:TUI65466 TKM65465:TKM65466 TAQ65465:TAQ65466 SQU65465:SQU65466 SGY65465:SGY65466 RXC65465:RXC65466 RNG65465:RNG65466 RDK65465:RDK65466 QTO65465:QTO65466 QJS65465:QJS65466 PZW65465:PZW65466 PQA65465:PQA65466 PGE65465:PGE65466 OWI65465:OWI65466 OMM65465:OMM65466 OCQ65465:OCQ65466 NSU65465:NSU65466 NIY65465:NIY65466 MZC65465:MZC65466 MPG65465:MPG65466 MFK65465:MFK65466 LVO65465:LVO65466 LLS65465:LLS65466 LBW65465:LBW65466 KSA65465:KSA65466 KIE65465:KIE65466 JYI65465:JYI65466 JOM65465:JOM65466 JEQ65465:JEQ65466 IUU65465:IUU65466 IKY65465:IKY65466 IBC65465:IBC65466 HRG65465:HRG65466 HHK65465:HHK65466 GXO65465:GXO65466 GNS65465:GNS65466 GDW65465:GDW65466 FUA65465:FUA65466 FKE65465:FKE65466 FAI65465:FAI65466 EQM65465:EQM65466 EGQ65465:EGQ65466 DWU65465:DWU65466 DMY65465:DMY65466 DDC65465:DDC65466 CTG65465:CTG65466 CJK65465:CJK65466 BZO65465:BZO65466 BPS65465:BPS65466 BFW65465:BFW65466 AWA65465:AWA65466 AME65465:AME65466 ACI65465:ACI65466 SM65465:SM65466 IQ65465:IQ65466 I65465:J65466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8C498B2F-BAC9-4800-905C-868EB4240995}">
      <formula1>"Personnel,Investissement,Prestations externes,Communication,Déplacement,Contribution en nature"</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0E5ACB42-2BBC-4EBE-B5B9-FA5FA1D18D60}">
          <x14:formula1>
            <xm:f>Feuil13!$A$1:$A$7</xm:f>
          </x14:formula1>
          <xm:sqref>G8:G42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F311-599A-4973-9789-A5B184DF6091}">
  <sheetPr>
    <tabColor theme="3"/>
  </sheetPr>
  <dimension ref="A1:R66"/>
  <sheetViews>
    <sheetView topLeftCell="A15" zoomScaleNormal="10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3.57031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2.28515625" style="1" bestFit="1" customWidth="1"/>
    <col min="62" max="62" width="11.5703125" style="1" bestFit="1" customWidth="1"/>
    <col min="63" max="63" width="13" style="1" customWidth="1"/>
    <col min="64" max="64" width="13.42578125" style="1" customWidth="1"/>
    <col min="65" max="65" width="13.285156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82</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c r="B8" s="13"/>
      <c r="C8" s="14"/>
      <c r="D8" s="14"/>
      <c r="E8" s="15"/>
      <c r="F8" s="16"/>
      <c r="G8" s="16"/>
      <c r="H8" s="33">
        <f>E8*F8</f>
        <v>0</v>
      </c>
      <c r="I8" s="15"/>
      <c r="J8" s="17"/>
      <c r="K8" s="17"/>
      <c r="L8" s="17"/>
      <c r="M8" s="18"/>
      <c r="N8" s="19"/>
      <c r="O8" s="19"/>
      <c r="P8" s="19"/>
      <c r="Q8" s="33" t="str">
        <f>IF((J8+K8+L8+M8+N8+O8+P8)=H8,"OK","Erreur/Errore")</f>
        <v>OK</v>
      </c>
      <c r="R8" s="114"/>
    </row>
    <row r="9" spans="1:18" ht="26.1" customHeight="1" x14ac:dyDescent="0.2">
      <c r="A9" s="14"/>
      <c r="B9" s="13"/>
      <c r="C9" s="14"/>
      <c r="D9" s="14"/>
      <c r="E9" s="15"/>
      <c r="F9" s="16"/>
      <c r="G9" s="16"/>
      <c r="H9" s="33">
        <f t="shared" ref="H9:H11"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0</v>
      </c>
      <c r="I43" s="32"/>
      <c r="J43" s="29">
        <f t="shared" ref="J43:P43" si="3">SUBTOTAL(9,J8:J42)</f>
        <v>0</v>
      </c>
      <c r="K43" s="29">
        <f t="shared" si="3"/>
        <v>0</v>
      </c>
      <c r="L43" s="29">
        <f t="shared" si="3"/>
        <v>0</v>
      </c>
      <c r="M43" s="29">
        <f t="shared" si="3"/>
        <v>0</v>
      </c>
      <c r="N43" s="29">
        <f t="shared" si="3"/>
        <v>0</v>
      </c>
      <c r="O43" s="29">
        <f t="shared" si="3"/>
        <v>0</v>
      </c>
      <c r="P43" s="29">
        <f t="shared" si="3"/>
        <v>0</v>
      </c>
      <c r="Q43" s="29">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 t="shared" si="4"/>
        <v>0</v>
      </c>
      <c r="M48" s="112">
        <f t="shared" si="4"/>
        <v>0</v>
      </c>
      <c r="N48" s="112">
        <f t="shared" si="4"/>
        <v>0</v>
      </c>
      <c r="O48" s="112">
        <f t="shared" si="4"/>
        <v>0</v>
      </c>
      <c r="P48" s="112">
        <f t="shared" si="4"/>
        <v>0</v>
      </c>
      <c r="Q48" s="107">
        <f>ROUND(SUM(J48:P48),13)</f>
        <v>0</v>
      </c>
    </row>
    <row r="49" spans="1:17" s="82" customFormat="1" x14ac:dyDescent="0.25">
      <c r="A49" s="77"/>
      <c r="B49" s="78"/>
      <c r="C49" s="77"/>
      <c r="D49" s="77"/>
      <c r="E49" s="79"/>
      <c r="F49" s="79"/>
      <c r="G49" s="79"/>
      <c r="H49" s="80"/>
      <c r="I49" s="81" t="s">
        <v>14</v>
      </c>
      <c r="J49" s="113">
        <f>J48*0.15</f>
        <v>0</v>
      </c>
      <c r="K49" s="113">
        <f>K48*0.15</f>
        <v>0</v>
      </c>
      <c r="L49" s="113">
        <f t="shared" ref="L49:P49" si="5">L48*0.15</f>
        <v>0</v>
      </c>
      <c r="M49" s="113">
        <f t="shared" si="5"/>
        <v>0</v>
      </c>
      <c r="N49" s="113">
        <f t="shared" si="5"/>
        <v>0</v>
      </c>
      <c r="O49" s="113">
        <f t="shared" si="5"/>
        <v>0</v>
      </c>
      <c r="P49" s="113">
        <f t="shared" si="5"/>
        <v>0</v>
      </c>
      <c r="Q49" s="107">
        <f t="shared" ref="Q49:Q53" si="6">ROUND(SUM(J49:P49),13)</f>
        <v>0</v>
      </c>
    </row>
    <row r="50" spans="1:17" s="82" customFormat="1" x14ac:dyDescent="0.25">
      <c r="A50" s="77"/>
      <c r="B50" s="78"/>
      <c r="C50" s="77"/>
      <c r="D50" s="77"/>
      <c r="E50" s="79"/>
      <c r="F50" s="79"/>
      <c r="G50" s="79"/>
      <c r="H50" s="80"/>
      <c r="I50" s="81" t="s">
        <v>15</v>
      </c>
      <c r="J50" s="113">
        <f>J48*0.1</f>
        <v>0</v>
      </c>
      <c r="K50" s="113">
        <f t="shared" ref="K50:P50" si="7">K48*0.1</f>
        <v>0</v>
      </c>
      <c r="L50" s="113">
        <f t="shared" si="7"/>
        <v>0</v>
      </c>
      <c r="M50" s="113">
        <f t="shared" si="7"/>
        <v>0</v>
      </c>
      <c r="N50" s="113">
        <f t="shared" si="7"/>
        <v>0</v>
      </c>
      <c r="O50" s="113">
        <f t="shared" si="7"/>
        <v>0</v>
      </c>
      <c r="P50" s="113">
        <f t="shared" si="7"/>
        <v>0</v>
      </c>
      <c r="Q50" s="107">
        <f t="shared" si="6"/>
        <v>0</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6"/>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0</v>
      </c>
      <c r="M54" s="107">
        <f t="shared" si="8"/>
        <v>0</v>
      </c>
      <c r="N54" s="107">
        <f t="shared" si="8"/>
        <v>0</v>
      </c>
      <c r="O54" s="107">
        <f t="shared" si="8"/>
        <v>0</v>
      </c>
      <c r="P54" s="107">
        <f t="shared" si="8"/>
        <v>0</v>
      </c>
      <c r="Q54" s="34">
        <f t="shared" ref="Q54" si="9">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0</v>
      </c>
      <c r="M59" s="87">
        <f t="shared" si="11"/>
        <v>0</v>
      </c>
      <c r="N59" s="87">
        <f t="shared" si="11"/>
        <v>0</v>
      </c>
      <c r="O59" s="87">
        <f t="shared" si="11"/>
        <v>0</v>
      </c>
      <c r="P59" s="87">
        <f t="shared" si="11"/>
        <v>0</v>
      </c>
      <c r="Q59" s="107">
        <f t="shared" si="10"/>
        <v>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0</v>
      </c>
      <c r="M61" s="87">
        <f t="shared" si="11"/>
        <v>0</v>
      </c>
      <c r="N61" s="87">
        <f t="shared" si="11"/>
        <v>0</v>
      </c>
      <c r="O61" s="87">
        <f t="shared" si="11"/>
        <v>0</v>
      </c>
      <c r="P61" s="87">
        <f t="shared" si="11"/>
        <v>0</v>
      </c>
      <c r="Q61" s="107">
        <f t="shared" si="10"/>
        <v>0</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0</v>
      </c>
      <c r="M64" s="110">
        <f t="shared" si="12"/>
        <v>0</v>
      </c>
      <c r="N64" s="110">
        <f t="shared" si="12"/>
        <v>0</v>
      </c>
      <c r="O64" s="110">
        <f t="shared" si="12"/>
        <v>0</v>
      </c>
      <c r="P64" s="110">
        <f t="shared" si="12"/>
        <v>0</v>
      </c>
      <c r="Q64" s="34">
        <f>SUM(J64:P64)</f>
        <v>0</v>
      </c>
    </row>
    <row r="65" spans="3:17" x14ac:dyDescent="0.2">
      <c r="C65" s="1"/>
      <c r="D65" s="1"/>
      <c r="E65" s="1"/>
      <c r="F65" s="26"/>
      <c r="G65" s="26"/>
      <c r="H65" s="26"/>
      <c r="I65" s="1"/>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row r="66" spans="3:17" x14ac:dyDescent="0.2">
      <c r="C66" s="1"/>
      <c r="D66" s="1"/>
      <c r="E66" s="1"/>
      <c r="F66" s="1"/>
      <c r="G66" s="1"/>
      <c r="H66" s="1"/>
      <c r="I66" s="1"/>
      <c r="J66" s="1"/>
      <c r="K66" s="1"/>
    </row>
  </sheetData>
  <sheetProtection selectLockedCells="1"/>
  <mergeCells count="4">
    <mergeCell ref="A2:Q2"/>
    <mergeCell ref="A3:Q3"/>
    <mergeCell ref="K6:P6"/>
    <mergeCell ref="A1:Q1"/>
  </mergeCells>
  <dataValidations count="4">
    <dataValidation type="list" allowBlank="1" showInputMessage="1" showErrorMessage="1" sqref="I8:I42" xr:uid="{697C2B09-FD80-41BF-836B-625CE327FDE4}">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VB983017:WVB983058 WLF983017:WLF983058 WBJ983017:WBJ983058 VRN983017:VRN983058 VHR983017:VHR983058 UXV983017:UXV983058 UNZ983017:UNZ983058 UED983017:UED983058 TUH983017:TUH983058 TKL983017:TKL983058 TAP983017:TAP983058 SQT983017:SQT983058 SGX983017:SGX983058 RXB983017:RXB983058 RNF983017:RNF983058 RDJ983017:RDJ983058 QTN983017:QTN983058 QJR983017:QJR983058 PZV983017:PZV983058 PPZ983017:PPZ983058 PGD983017:PGD983058 OWH983017:OWH983058 OML983017:OML983058 OCP983017:OCP983058 NST983017:NST983058 NIX983017:NIX983058 MZB983017:MZB983058 MPF983017:MPF983058 MFJ983017:MFJ983058 LVN983017:LVN983058 LLR983017:LLR983058 LBV983017:LBV983058 KRZ983017:KRZ983058 KID983017:KID983058 JYH983017:JYH983058 JOL983017:JOL983058 JEP983017:JEP983058 IUT983017:IUT983058 IKX983017:IKX983058 IBB983017:IBB983058 HRF983017:HRF983058 HHJ983017:HHJ983058 GXN983017:GXN983058 GNR983017:GNR983058 GDV983017:GDV983058 FTZ983017:FTZ983058 FKD983017:FKD983058 FAH983017:FAH983058 EQL983017:EQL983058 EGP983017:EGP983058 DWT983017:DWT983058 DMX983017:DMX983058 DDB983017:DDB983058 CTF983017:CTF983058 CJJ983017:CJJ983058 BZN983017:BZN983058 BPR983017:BPR983058 BFV983017:BFV983058 AVZ983017:AVZ983058 AMD983017:AMD983058 ACH983017:ACH983058 SL983017:SL983058 IP983017:IP983058 WVB917481:WVB917522 WLF917481:WLF917522 WBJ917481:WBJ917522 VRN917481:VRN917522 VHR917481:VHR917522 UXV917481:UXV917522 UNZ917481:UNZ917522 UED917481:UED917522 TUH917481:TUH917522 TKL917481:TKL917522 TAP917481:TAP917522 SQT917481:SQT917522 SGX917481:SGX917522 RXB917481:RXB917522 RNF917481:RNF917522 RDJ917481:RDJ917522 QTN917481:QTN917522 QJR917481:QJR917522 PZV917481:PZV917522 PPZ917481:PPZ917522 PGD917481:PGD917522 OWH917481:OWH917522 OML917481:OML917522 OCP917481:OCP917522 NST917481:NST917522 NIX917481:NIX917522 MZB917481:MZB917522 MPF917481:MPF917522 MFJ917481:MFJ917522 LVN917481:LVN917522 LLR917481:LLR917522 LBV917481:LBV917522 KRZ917481:KRZ917522 KID917481:KID917522 JYH917481:JYH917522 JOL917481:JOL917522 JEP917481:JEP917522 IUT917481:IUT917522 IKX917481:IKX917522 IBB917481:IBB917522 HRF917481:HRF917522 HHJ917481:HHJ917522 GXN917481:GXN917522 GNR917481:GNR917522 GDV917481:GDV917522 FTZ917481:FTZ917522 FKD917481:FKD917522 FAH917481:FAH917522 EQL917481:EQL917522 EGP917481:EGP917522 DWT917481:DWT917522 DMX917481:DMX917522 DDB917481:DDB917522 CTF917481:CTF917522 CJJ917481:CJJ917522 BZN917481:BZN917522 BPR917481:BPR917522 BFV917481:BFV917522 AVZ917481:AVZ917522 AMD917481:AMD917522 ACH917481:ACH917522 SL917481:SL917522 IP917481:IP917522 WVB851945:WVB851986 WLF851945:WLF851986 WBJ851945:WBJ851986 VRN851945:VRN851986 VHR851945:VHR851986 UXV851945:UXV851986 UNZ851945:UNZ851986 UED851945:UED851986 TUH851945:TUH851986 TKL851945:TKL851986 TAP851945:TAP851986 SQT851945:SQT851986 SGX851945:SGX851986 RXB851945:RXB851986 RNF851945:RNF851986 RDJ851945:RDJ851986 QTN851945:QTN851986 QJR851945:QJR851986 PZV851945:PZV851986 PPZ851945:PPZ851986 PGD851945:PGD851986 OWH851945:OWH851986 OML851945:OML851986 OCP851945:OCP851986 NST851945:NST851986 NIX851945:NIX851986 MZB851945:MZB851986 MPF851945:MPF851986 MFJ851945:MFJ851986 LVN851945:LVN851986 LLR851945:LLR851986 LBV851945:LBV851986 KRZ851945:KRZ851986 KID851945:KID851986 JYH851945:JYH851986 JOL851945:JOL851986 JEP851945:JEP851986 IUT851945:IUT851986 IKX851945:IKX851986 IBB851945:IBB851986 HRF851945:HRF851986 HHJ851945:HHJ851986 GXN851945:GXN851986 GNR851945:GNR851986 GDV851945:GDV851986 FTZ851945:FTZ851986 FKD851945:FKD851986 FAH851945:FAH851986 EQL851945:EQL851986 EGP851945:EGP851986 DWT851945:DWT851986 DMX851945:DMX851986 DDB851945:DDB851986 CTF851945:CTF851986 CJJ851945:CJJ851986 BZN851945:BZN851986 BPR851945:BPR851986 BFV851945:BFV851986 AVZ851945:AVZ851986 AMD851945:AMD851986 ACH851945:ACH851986 SL851945:SL851986 IP851945:IP851986 WVB786409:WVB786450 WLF786409:WLF786450 WBJ786409:WBJ786450 VRN786409:VRN786450 VHR786409:VHR786450 UXV786409:UXV786450 UNZ786409:UNZ786450 UED786409:UED786450 TUH786409:TUH786450 TKL786409:TKL786450 TAP786409:TAP786450 SQT786409:SQT786450 SGX786409:SGX786450 RXB786409:RXB786450 RNF786409:RNF786450 RDJ786409:RDJ786450 QTN786409:QTN786450 QJR786409:QJR786450 PZV786409:PZV786450 PPZ786409:PPZ786450 PGD786409:PGD786450 OWH786409:OWH786450 OML786409:OML786450 OCP786409:OCP786450 NST786409:NST786450 NIX786409:NIX786450 MZB786409:MZB786450 MPF786409:MPF786450 MFJ786409:MFJ786450 LVN786409:LVN786450 LLR786409:LLR786450 LBV786409:LBV786450 KRZ786409:KRZ786450 KID786409:KID786450 JYH786409:JYH786450 JOL786409:JOL786450 JEP786409:JEP786450 IUT786409:IUT786450 IKX786409:IKX786450 IBB786409:IBB786450 HRF786409:HRF786450 HHJ786409:HHJ786450 GXN786409:GXN786450 GNR786409:GNR786450 GDV786409:GDV786450 FTZ786409:FTZ786450 FKD786409:FKD786450 FAH786409:FAH786450 EQL786409:EQL786450 EGP786409:EGP786450 DWT786409:DWT786450 DMX786409:DMX786450 DDB786409:DDB786450 CTF786409:CTF786450 CJJ786409:CJJ786450 BZN786409:BZN786450 BPR786409:BPR786450 BFV786409:BFV786450 AVZ786409:AVZ786450 AMD786409:AMD786450 ACH786409:ACH786450 SL786409:SL786450 IP786409:IP786450 WVB720873:WVB720914 WLF720873:WLF720914 WBJ720873:WBJ720914 VRN720873:VRN720914 VHR720873:VHR720914 UXV720873:UXV720914 UNZ720873:UNZ720914 UED720873:UED720914 TUH720873:TUH720914 TKL720873:TKL720914 TAP720873:TAP720914 SQT720873:SQT720914 SGX720873:SGX720914 RXB720873:RXB720914 RNF720873:RNF720914 RDJ720873:RDJ720914 QTN720873:QTN720914 QJR720873:QJR720914 PZV720873:PZV720914 PPZ720873:PPZ720914 PGD720873:PGD720914 OWH720873:OWH720914 OML720873:OML720914 OCP720873:OCP720914 NST720873:NST720914 NIX720873:NIX720914 MZB720873:MZB720914 MPF720873:MPF720914 MFJ720873:MFJ720914 LVN720873:LVN720914 LLR720873:LLR720914 LBV720873:LBV720914 KRZ720873:KRZ720914 KID720873:KID720914 JYH720873:JYH720914 JOL720873:JOL720914 JEP720873:JEP720914 IUT720873:IUT720914 IKX720873:IKX720914 IBB720873:IBB720914 HRF720873:HRF720914 HHJ720873:HHJ720914 GXN720873:GXN720914 GNR720873:GNR720914 GDV720873:GDV720914 FTZ720873:FTZ720914 FKD720873:FKD720914 FAH720873:FAH720914 EQL720873:EQL720914 EGP720873:EGP720914 DWT720873:DWT720914 DMX720873:DMX720914 DDB720873:DDB720914 CTF720873:CTF720914 CJJ720873:CJJ720914 BZN720873:BZN720914 BPR720873:BPR720914 BFV720873:BFV720914 AVZ720873:AVZ720914 AMD720873:AMD720914 ACH720873:ACH720914 SL720873:SL720914 IP720873:IP720914 WVB655337:WVB655378 WLF655337:WLF655378 WBJ655337:WBJ655378 VRN655337:VRN655378 VHR655337:VHR655378 UXV655337:UXV655378 UNZ655337:UNZ655378 UED655337:UED655378 TUH655337:TUH655378 TKL655337:TKL655378 TAP655337:TAP655378 SQT655337:SQT655378 SGX655337:SGX655378 RXB655337:RXB655378 RNF655337:RNF655378 RDJ655337:RDJ655378 QTN655337:QTN655378 QJR655337:QJR655378 PZV655337:PZV655378 PPZ655337:PPZ655378 PGD655337:PGD655378 OWH655337:OWH655378 OML655337:OML655378 OCP655337:OCP655378 NST655337:NST655378 NIX655337:NIX655378 MZB655337:MZB655378 MPF655337:MPF655378 MFJ655337:MFJ655378 LVN655337:LVN655378 LLR655337:LLR655378 LBV655337:LBV655378 KRZ655337:KRZ655378 KID655337:KID655378 JYH655337:JYH655378 JOL655337:JOL655378 JEP655337:JEP655378 IUT655337:IUT655378 IKX655337:IKX655378 IBB655337:IBB655378 HRF655337:HRF655378 HHJ655337:HHJ655378 GXN655337:GXN655378 GNR655337:GNR655378 GDV655337:GDV655378 FTZ655337:FTZ655378 FKD655337:FKD655378 FAH655337:FAH655378 EQL655337:EQL655378 EGP655337:EGP655378 DWT655337:DWT655378 DMX655337:DMX655378 DDB655337:DDB655378 CTF655337:CTF655378 CJJ655337:CJJ655378 BZN655337:BZN655378 BPR655337:BPR655378 BFV655337:BFV655378 AVZ655337:AVZ655378 AMD655337:AMD655378 ACH655337:ACH655378 SL655337:SL655378 IP655337:IP655378 WVB589801:WVB589842 WLF589801:WLF589842 WBJ589801:WBJ589842 VRN589801:VRN589842 VHR589801:VHR589842 UXV589801:UXV589842 UNZ589801:UNZ589842 UED589801:UED589842 TUH589801:TUH589842 TKL589801:TKL589842 TAP589801:TAP589842 SQT589801:SQT589842 SGX589801:SGX589842 RXB589801:RXB589842 RNF589801:RNF589842 RDJ589801:RDJ589842 QTN589801:QTN589842 QJR589801:QJR589842 PZV589801:PZV589842 PPZ589801:PPZ589842 PGD589801:PGD589842 OWH589801:OWH589842 OML589801:OML589842 OCP589801:OCP589842 NST589801:NST589842 NIX589801:NIX589842 MZB589801:MZB589842 MPF589801:MPF589842 MFJ589801:MFJ589842 LVN589801:LVN589842 LLR589801:LLR589842 LBV589801:LBV589842 KRZ589801:KRZ589842 KID589801:KID589842 JYH589801:JYH589842 JOL589801:JOL589842 JEP589801:JEP589842 IUT589801:IUT589842 IKX589801:IKX589842 IBB589801:IBB589842 HRF589801:HRF589842 HHJ589801:HHJ589842 GXN589801:GXN589842 GNR589801:GNR589842 GDV589801:GDV589842 FTZ589801:FTZ589842 FKD589801:FKD589842 FAH589801:FAH589842 EQL589801:EQL589842 EGP589801:EGP589842 DWT589801:DWT589842 DMX589801:DMX589842 DDB589801:DDB589842 CTF589801:CTF589842 CJJ589801:CJJ589842 BZN589801:BZN589842 BPR589801:BPR589842 BFV589801:BFV589842 AVZ589801:AVZ589842 AMD589801:AMD589842 ACH589801:ACH589842 SL589801:SL589842 IP589801:IP589842 WVB524265:WVB524306 WLF524265:WLF524306 WBJ524265:WBJ524306 VRN524265:VRN524306 VHR524265:VHR524306 UXV524265:UXV524306 UNZ524265:UNZ524306 UED524265:UED524306 TUH524265:TUH524306 TKL524265:TKL524306 TAP524265:TAP524306 SQT524265:SQT524306 SGX524265:SGX524306 RXB524265:RXB524306 RNF524265:RNF524306 RDJ524265:RDJ524306 QTN524265:QTN524306 QJR524265:QJR524306 PZV524265:PZV524306 PPZ524265:PPZ524306 PGD524265:PGD524306 OWH524265:OWH524306 OML524265:OML524306 OCP524265:OCP524306 NST524265:NST524306 NIX524265:NIX524306 MZB524265:MZB524306 MPF524265:MPF524306 MFJ524265:MFJ524306 LVN524265:LVN524306 LLR524265:LLR524306 LBV524265:LBV524306 KRZ524265:KRZ524306 KID524265:KID524306 JYH524265:JYH524306 JOL524265:JOL524306 JEP524265:JEP524306 IUT524265:IUT524306 IKX524265:IKX524306 IBB524265:IBB524306 HRF524265:HRF524306 HHJ524265:HHJ524306 GXN524265:GXN524306 GNR524265:GNR524306 GDV524265:GDV524306 FTZ524265:FTZ524306 FKD524265:FKD524306 FAH524265:FAH524306 EQL524265:EQL524306 EGP524265:EGP524306 DWT524265:DWT524306 DMX524265:DMX524306 DDB524265:DDB524306 CTF524265:CTF524306 CJJ524265:CJJ524306 BZN524265:BZN524306 BPR524265:BPR524306 BFV524265:BFV524306 AVZ524265:AVZ524306 AMD524265:AMD524306 ACH524265:ACH524306 SL524265:SL524306 IP524265:IP524306 WVB458729:WVB458770 WLF458729:WLF458770 WBJ458729:WBJ458770 VRN458729:VRN458770 VHR458729:VHR458770 UXV458729:UXV458770 UNZ458729:UNZ458770 UED458729:UED458770 TUH458729:TUH458770 TKL458729:TKL458770 TAP458729:TAP458770 SQT458729:SQT458770 SGX458729:SGX458770 RXB458729:RXB458770 RNF458729:RNF458770 RDJ458729:RDJ458770 QTN458729:QTN458770 QJR458729:QJR458770 PZV458729:PZV458770 PPZ458729:PPZ458770 PGD458729:PGD458770 OWH458729:OWH458770 OML458729:OML458770 OCP458729:OCP458770 NST458729:NST458770 NIX458729:NIX458770 MZB458729:MZB458770 MPF458729:MPF458770 MFJ458729:MFJ458770 LVN458729:LVN458770 LLR458729:LLR458770 LBV458729:LBV458770 KRZ458729:KRZ458770 KID458729:KID458770 JYH458729:JYH458770 JOL458729:JOL458770 JEP458729:JEP458770 IUT458729:IUT458770 IKX458729:IKX458770 IBB458729:IBB458770 HRF458729:HRF458770 HHJ458729:HHJ458770 GXN458729:GXN458770 GNR458729:GNR458770 GDV458729:GDV458770 FTZ458729:FTZ458770 FKD458729:FKD458770 FAH458729:FAH458770 EQL458729:EQL458770 EGP458729:EGP458770 DWT458729:DWT458770 DMX458729:DMX458770 DDB458729:DDB458770 CTF458729:CTF458770 CJJ458729:CJJ458770 BZN458729:BZN458770 BPR458729:BPR458770 BFV458729:BFV458770 AVZ458729:AVZ458770 AMD458729:AMD458770 ACH458729:ACH458770 SL458729:SL458770 IP458729:IP458770 WVB393193:WVB393234 WLF393193:WLF393234 WBJ393193:WBJ393234 VRN393193:VRN393234 VHR393193:VHR393234 UXV393193:UXV393234 UNZ393193:UNZ393234 UED393193:UED393234 TUH393193:TUH393234 TKL393193:TKL393234 TAP393193:TAP393234 SQT393193:SQT393234 SGX393193:SGX393234 RXB393193:RXB393234 RNF393193:RNF393234 RDJ393193:RDJ393234 QTN393193:QTN393234 QJR393193:QJR393234 PZV393193:PZV393234 PPZ393193:PPZ393234 PGD393193:PGD393234 OWH393193:OWH393234 OML393193:OML393234 OCP393193:OCP393234 NST393193:NST393234 NIX393193:NIX393234 MZB393193:MZB393234 MPF393193:MPF393234 MFJ393193:MFJ393234 LVN393193:LVN393234 LLR393193:LLR393234 LBV393193:LBV393234 KRZ393193:KRZ393234 KID393193:KID393234 JYH393193:JYH393234 JOL393193:JOL393234 JEP393193:JEP393234 IUT393193:IUT393234 IKX393193:IKX393234 IBB393193:IBB393234 HRF393193:HRF393234 HHJ393193:HHJ393234 GXN393193:GXN393234 GNR393193:GNR393234 GDV393193:GDV393234 FTZ393193:FTZ393234 FKD393193:FKD393234 FAH393193:FAH393234 EQL393193:EQL393234 EGP393193:EGP393234 DWT393193:DWT393234 DMX393193:DMX393234 DDB393193:DDB393234 CTF393193:CTF393234 CJJ393193:CJJ393234 BZN393193:BZN393234 BPR393193:BPR393234 BFV393193:BFV393234 AVZ393193:AVZ393234 AMD393193:AMD393234 ACH393193:ACH393234 SL393193:SL393234 IP393193:IP393234 WVB327657:WVB327698 WLF327657:WLF327698 WBJ327657:WBJ327698 VRN327657:VRN327698 VHR327657:VHR327698 UXV327657:UXV327698 UNZ327657:UNZ327698 UED327657:UED327698 TUH327657:TUH327698 TKL327657:TKL327698 TAP327657:TAP327698 SQT327657:SQT327698 SGX327657:SGX327698 RXB327657:RXB327698 RNF327657:RNF327698 RDJ327657:RDJ327698 QTN327657:QTN327698 QJR327657:QJR327698 PZV327657:PZV327698 PPZ327657:PPZ327698 PGD327657:PGD327698 OWH327657:OWH327698 OML327657:OML327698 OCP327657:OCP327698 NST327657:NST327698 NIX327657:NIX327698 MZB327657:MZB327698 MPF327657:MPF327698 MFJ327657:MFJ327698 LVN327657:LVN327698 LLR327657:LLR327698 LBV327657:LBV327698 KRZ327657:KRZ327698 KID327657:KID327698 JYH327657:JYH327698 JOL327657:JOL327698 JEP327657:JEP327698 IUT327657:IUT327698 IKX327657:IKX327698 IBB327657:IBB327698 HRF327657:HRF327698 HHJ327657:HHJ327698 GXN327657:GXN327698 GNR327657:GNR327698 GDV327657:GDV327698 FTZ327657:FTZ327698 FKD327657:FKD327698 FAH327657:FAH327698 EQL327657:EQL327698 EGP327657:EGP327698 DWT327657:DWT327698 DMX327657:DMX327698 DDB327657:DDB327698 CTF327657:CTF327698 CJJ327657:CJJ327698 BZN327657:BZN327698 BPR327657:BPR327698 BFV327657:BFV327698 AVZ327657:AVZ327698 AMD327657:AMD327698 ACH327657:ACH327698 SL327657:SL327698 IP327657:IP327698 WVB262121:WVB262162 WLF262121:WLF262162 WBJ262121:WBJ262162 VRN262121:VRN262162 VHR262121:VHR262162 UXV262121:UXV262162 UNZ262121:UNZ262162 UED262121:UED262162 TUH262121:TUH262162 TKL262121:TKL262162 TAP262121:TAP262162 SQT262121:SQT262162 SGX262121:SGX262162 RXB262121:RXB262162 RNF262121:RNF262162 RDJ262121:RDJ262162 QTN262121:QTN262162 QJR262121:QJR262162 PZV262121:PZV262162 PPZ262121:PPZ262162 PGD262121:PGD262162 OWH262121:OWH262162 OML262121:OML262162 OCP262121:OCP262162 NST262121:NST262162 NIX262121:NIX262162 MZB262121:MZB262162 MPF262121:MPF262162 MFJ262121:MFJ262162 LVN262121:LVN262162 LLR262121:LLR262162 LBV262121:LBV262162 KRZ262121:KRZ262162 KID262121:KID262162 JYH262121:JYH262162 JOL262121:JOL262162 JEP262121:JEP262162 IUT262121:IUT262162 IKX262121:IKX262162 IBB262121:IBB262162 HRF262121:HRF262162 HHJ262121:HHJ262162 GXN262121:GXN262162 GNR262121:GNR262162 GDV262121:GDV262162 FTZ262121:FTZ262162 FKD262121:FKD262162 FAH262121:FAH262162 EQL262121:EQL262162 EGP262121:EGP262162 DWT262121:DWT262162 DMX262121:DMX262162 DDB262121:DDB262162 CTF262121:CTF262162 CJJ262121:CJJ262162 BZN262121:BZN262162 BPR262121:BPR262162 BFV262121:BFV262162 AVZ262121:AVZ262162 AMD262121:AMD262162 ACH262121:ACH262162 SL262121:SL262162 IP262121:IP262162 WVB196585:WVB196626 WLF196585:WLF196626 WBJ196585:WBJ196626 VRN196585:VRN196626 VHR196585:VHR196626 UXV196585:UXV196626 UNZ196585:UNZ196626 UED196585:UED196626 TUH196585:TUH196626 TKL196585:TKL196626 TAP196585:TAP196626 SQT196585:SQT196626 SGX196585:SGX196626 RXB196585:RXB196626 RNF196585:RNF196626 RDJ196585:RDJ196626 QTN196585:QTN196626 QJR196585:QJR196626 PZV196585:PZV196626 PPZ196585:PPZ196626 PGD196585:PGD196626 OWH196585:OWH196626 OML196585:OML196626 OCP196585:OCP196626 NST196585:NST196626 NIX196585:NIX196626 MZB196585:MZB196626 MPF196585:MPF196626 MFJ196585:MFJ196626 LVN196585:LVN196626 LLR196585:LLR196626 LBV196585:LBV196626 KRZ196585:KRZ196626 KID196585:KID196626 JYH196585:JYH196626 JOL196585:JOL196626 JEP196585:JEP196626 IUT196585:IUT196626 IKX196585:IKX196626 IBB196585:IBB196626 HRF196585:HRF196626 HHJ196585:HHJ196626 GXN196585:GXN196626 GNR196585:GNR196626 GDV196585:GDV196626 FTZ196585:FTZ196626 FKD196585:FKD196626 FAH196585:FAH196626 EQL196585:EQL196626 EGP196585:EGP196626 DWT196585:DWT196626 DMX196585:DMX196626 DDB196585:DDB196626 CTF196585:CTF196626 CJJ196585:CJJ196626 BZN196585:BZN196626 BPR196585:BPR196626 BFV196585:BFV196626 AVZ196585:AVZ196626 AMD196585:AMD196626 ACH196585:ACH196626 SL196585:SL196626 IP196585:IP196626 WVB131049:WVB131090 WLF131049:WLF131090 WBJ131049:WBJ131090 VRN131049:VRN131090 VHR131049:VHR131090 UXV131049:UXV131090 UNZ131049:UNZ131090 UED131049:UED131090 TUH131049:TUH131090 TKL131049:TKL131090 TAP131049:TAP131090 SQT131049:SQT131090 SGX131049:SGX131090 RXB131049:RXB131090 RNF131049:RNF131090 RDJ131049:RDJ131090 QTN131049:QTN131090 QJR131049:QJR131090 PZV131049:PZV131090 PPZ131049:PPZ131090 PGD131049:PGD131090 OWH131049:OWH131090 OML131049:OML131090 OCP131049:OCP131090 NST131049:NST131090 NIX131049:NIX131090 MZB131049:MZB131090 MPF131049:MPF131090 MFJ131049:MFJ131090 LVN131049:LVN131090 LLR131049:LLR131090 LBV131049:LBV131090 KRZ131049:KRZ131090 KID131049:KID131090 JYH131049:JYH131090 JOL131049:JOL131090 JEP131049:JEP131090 IUT131049:IUT131090 IKX131049:IKX131090 IBB131049:IBB131090 HRF131049:HRF131090 HHJ131049:HHJ131090 GXN131049:GXN131090 GNR131049:GNR131090 GDV131049:GDV131090 FTZ131049:FTZ131090 FKD131049:FKD131090 FAH131049:FAH131090 EQL131049:EQL131090 EGP131049:EGP131090 DWT131049:DWT131090 DMX131049:DMX131090 DDB131049:DDB131090 CTF131049:CTF131090 CJJ131049:CJJ131090 BZN131049:BZN131090 BPR131049:BPR131090 BFV131049:BFV131090 AVZ131049:AVZ131090 AMD131049:AMD131090 ACH131049:ACH131090 SL131049:SL131090 IP131049:IP131090 WVB65513:WVB65554 WLF65513:WLF65554 WBJ65513:WBJ65554 VRN65513:VRN65554 VHR65513:VHR65554 UXV65513:UXV65554 UNZ65513:UNZ65554 UED65513:UED65554 TUH65513:TUH65554 TKL65513:TKL65554 TAP65513:TAP65554 SQT65513:SQT65554 SGX65513:SGX65554 RXB65513:RXB65554 RNF65513:RNF65554 RDJ65513:RDJ65554 QTN65513:QTN65554 QJR65513:QJR65554 PZV65513:PZV65554 PPZ65513:PPZ65554 PGD65513:PGD65554 OWH65513:OWH65554 OML65513:OML65554 OCP65513:OCP65554 NST65513:NST65554 NIX65513:NIX65554 MZB65513:MZB65554 MPF65513:MPF65554 MFJ65513:MFJ65554 LVN65513:LVN65554 LLR65513:LLR65554 LBV65513:LBV65554 KRZ65513:KRZ65554 KID65513:KID65554 JYH65513:JYH65554 JOL65513:JOL65554 JEP65513:JEP65554 IUT65513:IUT65554 IKX65513:IKX65554 IBB65513:IBB65554 HRF65513:HRF65554 HHJ65513:HHJ65554 GXN65513:GXN65554 GNR65513:GNR65554 GDV65513:GDV65554 FTZ65513:FTZ65554 FKD65513:FKD65554 FAH65513:FAH65554 EQL65513:EQL65554 EGP65513:EGP65554 DWT65513:DWT65554 DMX65513:DMX65554 DDB65513:DDB65554 CTF65513:CTF65554 CJJ65513:CJJ65554 BZN65513:BZN65554 BPR65513:BPR65554 BFV65513:BFV65554 AVZ65513:AVZ65554 AMD65513:AMD65554 ACH65513:ACH65554 SL65513:SL65554 IP65513:IP65554 WVB982969:WVB983015 WLF982969:WLF983015 WBJ982969:WBJ983015 VRN982969:VRN983015 VHR982969:VHR983015 UXV982969:UXV983015 UNZ982969:UNZ983015 UED982969:UED983015 TUH982969:TUH983015 TKL982969:TKL983015 TAP982969:TAP983015 SQT982969:SQT983015 SGX982969:SGX983015 RXB982969:RXB983015 RNF982969:RNF983015 RDJ982969:RDJ983015 QTN982969:QTN983015 QJR982969:QJR983015 PZV982969:PZV983015 PPZ982969:PPZ983015 PGD982969:PGD983015 OWH982969:OWH983015 OML982969:OML983015 OCP982969:OCP983015 NST982969:NST983015 NIX982969:NIX983015 MZB982969:MZB983015 MPF982969:MPF983015 MFJ982969:MFJ983015 LVN982969:LVN983015 LLR982969:LLR983015 LBV982969:LBV983015 KRZ982969:KRZ983015 KID982969:KID983015 JYH982969:JYH983015 JOL982969:JOL983015 JEP982969:JEP983015 IUT982969:IUT983015 IKX982969:IKX983015 IBB982969:IBB983015 HRF982969:HRF983015 HHJ982969:HHJ983015 GXN982969:GXN983015 GNR982969:GNR983015 GDV982969:GDV983015 FTZ982969:FTZ983015 FKD982969:FKD983015 FAH982969:FAH983015 EQL982969:EQL983015 EGP982969:EGP983015 DWT982969:DWT983015 DMX982969:DMX983015 DDB982969:DDB983015 CTF982969:CTF983015 CJJ982969:CJJ983015 BZN982969:BZN983015 BPR982969:BPR983015 BFV982969:BFV983015 AVZ982969:AVZ983015 AMD982969:AMD983015 ACH982969:ACH983015 SL982969:SL983015 IP982969:IP983015 WVB917433:WVB917479 WLF917433:WLF917479 WBJ917433:WBJ917479 VRN917433:VRN917479 VHR917433:VHR917479 UXV917433:UXV917479 UNZ917433:UNZ917479 UED917433:UED917479 TUH917433:TUH917479 TKL917433:TKL917479 TAP917433:TAP917479 SQT917433:SQT917479 SGX917433:SGX917479 RXB917433:RXB917479 RNF917433:RNF917479 RDJ917433:RDJ917479 QTN917433:QTN917479 QJR917433:QJR917479 PZV917433:PZV917479 PPZ917433:PPZ917479 PGD917433:PGD917479 OWH917433:OWH917479 OML917433:OML917479 OCP917433:OCP917479 NST917433:NST917479 NIX917433:NIX917479 MZB917433:MZB917479 MPF917433:MPF917479 MFJ917433:MFJ917479 LVN917433:LVN917479 LLR917433:LLR917479 LBV917433:LBV917479 KRZ917433:KRZ917479 KID917433:KID917479 JYH917433:JYH917479 JOL917433:JOL917479 JEP917433:JEP917479 IUT917433:IUT917479 IKX917433:IKX917479 IBB917433:IBB917479 HRF917433:HRF917479 HHJ917433:HHJ917479 GXN917433:GXN917479 GNR917433:GNR917479 GDV917433:GDV917479 FTZ917433:FTZ917479 FKD917433:FKD917479 FAH917433:FAH917479 EQL917433:EQL917479 EGP917433:EGP917479 DWT917433:DWT917479 DMX917433:DMX917479 DDB917433:DDB917479 CTF917433:CTF917479 CJJ917433:CJJ917479 BZN917433:BZN917479 BPR917433:BPR917479 BFV917433:BFV917479 AVZ917433:AVZ917479 AMD917433:AMD917479 ACH917433:ACH917479 SL917433:SL917479 IP917433:IP917479 WVB851897:WVB851943 WLF851897:WLF851943 WBJ851897:WBJ851943 VRN851897:VRN851943 VHR851897:VHR851943 UXV851897:UXV851943 UNZ851897:UNZ851943 UED851897:UED851943 TUH851897:TUH851943 TKL851897:TKL851943 TAP851897:TAP851943 SQT851897:SQT851943 SGX851897:SGX851943 RXB851897:RXB851943 RNF851897:RNF851943 RDJ851897:RDJ851943 QTN851897:QTN851943 QJR851897:QJR851943 PZV851897:PZV851943 PPZ851897:PPZ851943 PGD851897:PGD851943 OWH851897:OWH851943 OML851897:OML851943 OCP851897:OCP851943 NST851897:NST851943 NIX851897:NIX851943 MZB851897:MZB851943 MPF851897:MPF851943 MFJ851897:MFJ851943 LVN851897:LVN851943 LLR851897:LLR851943 LBV851897:LBV851943 KRZ851897:KRZ851943 KID851897:KID851943 JYH851897:JYH851943 JOL851897:JOL851943 JEP851897:JEP851943 IUT851897:IUT851943 IKX851897:IKX851943 IBB851897:IBB851943 HRF851897:HRF851943 HHJ851897:HHJ851943 GXN851897:GXN851943 GNR851897:GNR851943 GDV851897:GDV851943 FTZ851897:FTZ851943 FKD851897:FKD851943 FAH851897:FAH851943 EQL851897:EQL851943 EGP851897:EGP851943 DWT851897:DWT851943 DMX851897:DMX851943 DDB851897:DDB851943 CTF851897:CTF851943 CJJ851897:CJJ851943 BZN851897:BZN851943 BPR851897:BPR851943 BFV851897:BFV851943 AVZ851897:AVZ851943 AMD851897:AMD851943 ACH851897:ACH851943 SL851897:SL851943 IP851897:IP851943 WVB786361:WVB786407 WLF786361:WLF786407 WBJ786361:WBJ786407 VRN786361:VRN786407 VHR786361:VHR786407 UXV786361:UXV786407 UNZ786361:UNZ786407 UED786361:UED786407 TUH786361:TUH786407 TKL786361:TKL786407 TAP786361:TAP786407 SQT786361:SQT786407 SGX786361:SGX786407 RXB786361:RXB786407 RNF786361:RNF786407 RDJ786361:RDJ786407 QTN786361:QTN786407 QJR786361:QJR786407 PZV786361:PZV786407 PPZ786361:PPZ786407 PGD786361:PGD786407 OWH786361:OWH786407 OML786361:OML786407 OCP786361:OCP786407 NST786361:NST786407 NIX786361:NIX786407 MZB786361:MZB786407 MPF786361:MPF786407 MFJ786361:MFJ786407 LVN786361:LVN786407 LLR786361:LLR786407 LBV786361:LBV786407 KRZ786361:KRZ786407 KID786361:KID786407 JYH786361:JYH786407 JOL786361:JOL786407 JEP786361:JEP786407 IUT786361:IUT786407 IKX786361:IKX786407 IBB786361:IBB786407 HRF786361:HRF786407 HHJ786361:HHJ786407 GXN786361:GXN786407 GNR786361:GNR786407 GDV786361:GDV786407 FTZ786361:FTZ786407 FKD786361:FKD786407 FAH786361:FAH786407 EQL786361:EQL786407 EGP786361:EGP786407 DWT786361:DWT786407 DMX786361:DMX786407 DDB786361:DDB786407 CTF786361:CTF786407 CJJ786361:CJJ786407 BZN786361:BZN786407 BPR786361:BPR786407 BFV786361:BFV786407 AVZ786361:AVZ786407 AMD786361:AMD786407 ACH786361:ACH786407 SL786361:SL786407 IP786361:IP786407 WVB720825:WVB720871 WLF720825:WLF720871 WBJ720825:WBJ720871 VRN720825:VRN720871 VHR720825:VHR720871 UXV720825:UXV720871 UNZ720825:UNZ720871 UED720825:UED720871 TUH720825:TUH720871 TKL720825:TKL720871 TAP720825:TAP720871 SQT720825:SQT720871 SGX720825:SGX720871 RXB720825:RXB720871 RNF720825:RNF720871 RDJ720825:RDJ720871 QTN720825:QTN720871 QJR720825:QJR720871 PZV720825:PZV720871 PPZ720825:PPZ720871 PGD720825:PGD720871 OWH720825:OWH720871 OML720825:OML720871 OCP720825:OCP720871 NST720825:NST720871 NIX720825:NIX720871 MZB720825:MZB720871 MPF720825:MPF720871 MFJ720825:MFJ720871 LVN720825:LVN720871 LLR720825:LLR720871 LBV720825:LBV720871 KRZ720825:KRZ720871 KID720825:KID720871 JYH720825:JYH720871 JOL720825:JOL720871 JEP720825:JEP720871 IUT720825:IUT720871 IKX720825:IKX720871 IBB720825:IBB720871 HRF720825:HRF720871 HHJ720825:HHJ720871 GXN720825:GXN720871 GNR720825:GNR720871 GDV720825:GDV720871 FTZ720825:FTZ720871 FKD720825:FKD720871 FAH720825:FAH720871 EQL720825:EQL720871 EGP720825:EGP720871 DWT720825:DWT720871 DMX720825:DMX720871 DDB720825:DDB720871 CTF720825:CTF720871 CJJ720825:CJJ720871 BZN720825:BZN720871 BPR720825:BPR720871 BFV720825:BFV720871 AVZ720825:AVZ720871 AMD720825:AMD720871 ACH720825:ACH720871 SL720825:SL720871 IP720825:IP720871 WVB655289:WVB655335 WLF655289:WLF655335 WBJ655289:WBJ655335 VRN655289:VRN655335 VHR655289:VHR655335 UXV655289:UXV655335 UNZ655289:UNZ655335 UED655289:UED655335 TUH655289:TUH655335 TKL655289:TKL655335 TAP655289:TAP655335 SQT655289:SQT655335 SGX655289:SGX655335 RXB655289:RXB655335 RNF655289:RNF655335 RDJ655289:RDJ655335 QTN655289:QTN655335 QJR655289:QJR655335 PZV655289:PZV655335 PPZ655289:PPZ655335 PGD655289:PGD655335 OWH655289:OWH655335 OML655289:OML655335 OCP655289:OCP655335 NST655289:NST655335 NIX655289:NIX655335 MZB655289:MZB655335 MPF655289:MPF655335 MFJ655289:MFJ655335 LVN655289:LVN655335 LLR655289:LLR655335 LBV655289:LBV655335 KRZ655289:KRZ655335 KID655289:KID655335 JYH655289:JYH655335 JOL655289:JOL655335 JEP655289:JEP655335 IUT655289:IUT655335 IKX655289:IKX655335 IBB655289:IBB655335 HRF655289:HRF655335 HHJ655289:HHJ655335 GXN655289:GXN655335 GNR655289:GNR655335 GDV655289:GDV655335 FTZ655289:FTZ655335 FKD655289:FKD655335 FAH655289:FAH655335 EQL655289:EQL655335 EGP655289:EGP655335 DWT655289:DWT655335 DMX655289:DMX655335 DDB655289:DDB655335 CTF655289:CTF655335 CJJ655289:CJJ655335 BZN655289:BZN655335 BPR655289:BPR655335 BFV655289:BFV655335 AVZ655289:AVZ655335 AMD655289:AMD655335 ACH655289:ACH655335 SL655289:SL655335 IP655289:IP655335 WVB589753:WVB589799 WLF589753:WLF589799 WBJ589753:WBJ589799 VRN589753:VRN589799 VHR589753:VHR589799 UXV589753:UXV589799 UNZ589753:UNZ589799 UED589753:UED589799 TUH589753:TUH589799 TKL589753:TKL589799 TAP589753:TAP589799 SQT589753:SQT589799 SGX589753:SGX589799 RXB589753:RXB589799 RNF589753:RNF589799 RDJ589753:RDJ589799 QTN589753:QTN589799 QJR589753:QJR589799 PZV589753:PZV589799 PPZ589753:PPZ589799 PGD589753:PGD589799 OWH589753:OWH589799 OML589753:OML589799 OCP589753:OCP589799 NST589753:NST589799 NIX589753:NIX589799 MZB589753:MZB589799 MPF589753:MPF589799 MFJ589753:MFJ589799 LVN589753:LVN589799 LLR589753:LLR589799 LBV589753:LBV589799 KRZ589753:KRZ589799 KID589753:KID589799 JYH589753:JYH589799 JOL589753:JOL589799 JEP589753:JEP589799 IUT589753:IUT589799 IKX589753:IKX589799 IBB589753:IBB589799 HRF589753:HRF589799 HHJ589753:HHJ589799 GXN589753:GXN589799 GNR589753:GNR589799 GDV589753:GDV589799 FTZ589753:FTZ589799 FKD589753:FKD589799 FAH589753:FAH589799 EQL589753:EQL589799 EGP589753:EGP589799 DWT589753:DWT589799 DMX589753:DMX589799 DDB589753:DDB589799 CTF589753:CTF589799 CJJ589753:CJJ589799 BZN589753:BZN589799 BPR589753:BPR589799 BFV589753:BFV589799 AVZ589753:AVZ589799 AMD589753:AMD589799 ACH589753:ACH589799 SL589753:SL589799 IP589753:IP589799 WVB524217:WVB524263 WLF524217:WLF524263 WBJ524217:WBJ524263 VRN524217:VRN524263 VHR524217:VHR524263 UXV524217:UXV524263 UNZ524217:UNZ524263 UED524217:UED524263 TUH524217:TUH524263 TKL524217:TKL524263 TAP524217:TAP524263 SQT524217:SQT524263 SGX524217:SGX524263 RXB524217:RXB524263 RNF524217:RNF524263 RDJ524217:RDJ524263 QTN524217:QTN524263 QJR524217:QJR524263 PZV524217:PZV524263 PPZ524217:PPZ524263 PGD524217:PGD524263 OWH524217:OWH524263 OML524217:OML524263 OCP524217:OCP524263 NST524217:NST524263 NIX524217:NIX524263 MZB524217:MZB524263 MPF524217:MPF524263 MFJ524217:MFJ524263 LVN524217:LVN524263 LLR524217:LLR524263 LBV524217:LBV524263 KRZ524217:KRZ524263 KID524217:KID524263 JYH524217:JYH524263 JOL524217:JOL524263 JEP524217:JEP524263 IUT524217:IUT524263 IKX524217:IKX524263 IBB524217:IBB524263 HRF524217:HRF524263 HHJ524217:HHJ524263 GXN524217:GXN524263 GNR524217:GNR524263 GDV524217:GDV524263 FTZ524217:FTZ524263 FKD524217:FKD524263 FAH524217:FAH524263 EQL524217:EQL524263 EGP524217:EGP524263 DWT524217:DWT524263 DMX524217:DMX524263 DDB524217:DDB524263 CTF524217:CTF524263 CJJ524217:CJJ524263 BZN524217:BZN524263 BPR524217:BPR524263 BFV524217:BFV524263 AVZ524217:AVZ524263 AMD524217:AMD524263 ACH524217:ACH524263 SL524217:SL524263 IP524217:IP524263 WVB458681:WVB458727 WLF458681:WLF458727 WBJ458681:WBJ458727 VRN458681:VRN458727 VHR458681:VHR458727 UXV458681:UXV458727 UNZ458681:UNZ458727 UED458681:UED458727 TUH458681:TUH458727 TKL458681:TKL458727 TAP458681:TAP458727 SQT458681:SQT458727 SGX458681:SGX458727 RXB458681:RXB458727 RNF458681:RNF458727 RDJ458681:RDJ458727 QTN458681:QTN458727 QJR458681:QJR458727 PZV458681:PZV458727 PPZ458681:PPZ458727 PGD458681:PGD458727 OWH458681:OWH458727 OML458681:OML458727 OCP458681:OCP458727 NST458681:NST458727 NIX458681:NIX458727 MZB458681:MZB458727 MPF458681:MPF458727 MFJ458681:MFJ458727 LVN458681:LVN458727 LLR458681:LLR458727 LBV458681:LBV458727 KRZ458681:KRZ458727 KID458681:KID458727 JYH458681:JYH458727 JOL458681:JOL458727 JEP458681:JEP458727 IUT458681:IUT458727 IKX458681:IKX458727 IBB458681:IBB458727 HRF458681:HRF458727 HHJ458681:HHJ458727 GXN458681:GXN458727 GNR458681:GNR458727 GDV458681:GDV458727 FTZ458681:FTZ458727 FKD458681:FKD458727 FAH458681:FAH458727 EQL458681:EQL458727 EGP458681:EGP458727 DWT458681:DWT458727 DMX458681:DMX458727 DDB458681:DDB458727 CTF458681:CTF458727 CJJ458681:CJJ458727 BZN458681:BZN458727 BPR458681:BPR458727 BFV458681:BFV458727 AVZ458681:AVZ458727 AMD458681:AMD458727 ACH458681:ACH458727 SL458681:SL458727 IP458681:IP458727 WVB393145:WVB393191 WLF393145:WLF393191 WBJ393145:WBJ393191 VRN393145:VRN393191 VHR393145:VHR393191 UXV393145:UXV393191 UNZ393145:UNZ393191 UED393145:UED393191 TUH393145:TUH393191 TKL393145:TKL393191 TAP393145:TAP393191 SQT393145:SQT393191 SGX393145:SGX393191 RXB393145:RXB393191 RNF393145:RNF393191 RDJ393145:RDJ393191 QTN393145:QTN393191 QJR393145:QJR393191 PZV393145:PZV393191 PPZ393145:PPZ393191 PGD393145:PGD393191 OWH393145:OWH393191 OML393145:OML393191 OCP393145:OCP393191 NST393145:NST393191 NIX393145:NIX393191 MZB393145:MZB393191 MPF393145:MPF393191 MFJ393145:MFJ393191 LVN393145:LVN393191 LLR393145:LLR393191 LBV393145:LBV393191 KRZ393145:KRZ393191 KID393145:KID393191 JYH393145:JYH393191 JOL393145:JOL393191 JEP393145:JEP393191 IUT393145:IUT393191 IKX393145:IKX393191 IBB393145:IBB393191 HRF393145:HRF393191 HHJ393145:HHJ393191 GXN393145:GXN393191 GNR393145:GNR393191 GDV393145:GDV393191 FTZ393145:FTZ393191 FKD393145:FKD393191 FAH393145:FAH393191 EQL393145:EQL393191 EGP393145:EGP393191 DWT393145:DWT393191 DMX393145:DMX393191 DDB393145:DDB393191 CTF393145:CTF393191 CJJ393145:CJJ393191 BZN393145:BZN393191 BPR393145:BPR393191 BFV393145:BFV393191 AVZ393145:AVZ393191 AMD393145:AMD393191 ACH393145:ACH393191 SL393145:SL393191 IP393145:IP393191 WVB327609:WVB327655 WLF327609:WLF327655 WBJ327609:WBJ327655 VRN327609:VRN327655 VHR327609:VHR327655 UXV327609:UXV327655 UNZ327609:UNZ327655 UED327609:UED327655 TUH327609:TUH327655 TKL327609:TKL327655 TAP327609:TAP327655 SQT327609:SQT327655 SGX327609:SGX327655 RXB327609:RXB327655 RNF327609:RNF327655 RDJ327609:RDJ327655 QTN327609:QTN327655 QJR327609:QJR327655 PZV327609:PZV327655 PPZ327609:PPZ327655 PGD327609:PGD327655 OWH327609:OWH327655 OML327609:OML327655 OCP327609:OCP327655 NST327609:NST327655 NIX327609:NIX327655 MZB327609:MZB327655 MPF327609:MPF327655 MFJ327609:MFJ327655 LVN327609:LVN327655 LLR327609:LLR327655 LBV327609:LBV327655 KRZ327609:KRZ327655 KID327609:KID327655 JYH327609:JYH327655 JOL327609:JOL327655 JEP327609:JEP327655 IUT327609:IUT327655 IKX327609:IKX327655 IBB327609:IBB327655 HRF327609:HRF327655 HHJ327609:HHJ327655 GXN327609:GXN327655 GNR327609:GNR327655 GDV327609:GDV327655 FTZ327609:FTZ327655 FKD327609:FKD327655 FAH327609:FAH327655 EQL327609:EQL327655 EGP327609:EGP327655 DWT327609:DWT327655 DMX327609:DMX327655 DDB327609:DDB327655 CTF327609:CTF327655 CJJ327609:CJJ327655 BZN327609:BZN327655 BPR327609:BPR327655 BFV327609:BFV327655 AVZ327609:AVZ327655 AMD327609:AMD327655 ACH327609:ACH327655 SL327609:SL327655 IP327609:IP327655 WVB262073:WVB262119 WLF262073:WLF262119 WBJ262073:WBJ262119 VRN262073:VRN262119 VHR262073:VHR262119 UXV262073:UXV262119 UNZ262073:UNZ262119 UED262073:UED262119 TUH262073:TUH262119 TKL262073:TKL262119 TAP262073:TAP262119 SQT262073:SQT262119 SGX262073:SGX262119 RXB262073:RXB262119 RNF262073:RNF262119 RDJ262073:RDJ262119 QTN262073:QTN262119 QJR262073:QJR262119 PZV262073:PZV262119 PPZ262073:PPZ262119 PGD262073:PGD262119 OWH262073:OWH262119 OML262073:OML262119 OCP262073:OCP262119 NST262073:NST262119 NIX262073:NIX262119 MZB262073:MZB262119 MPF262073:MPF262119 MFJ262073:MFJ262119 LVN262073:LVN262119 LLR262073:LLR262119 LBV262073:LBV262119 KRZ262073:KRZ262119 KID262073:KID262119 JYH262073:JYH262119 JOL262073:JOL262119 JEP262073:JEP262119 IUT262073:IUT262119 IKX262073:IKX262119 IBB262073:IBB262119 HRF262073:HRF262119 HHJ262073:HHJ262119 GXN262073:GXN262119 GNR262073:GNR262119 GDV262073:GDV262119 FTZ262073:FTZ262119 FKD262073:FKD262119 FAH262073:FAH262119 EQL262073:EQL262119 EGP262073:EGP262119 DWT262073:DWT262119 DMX262073:DMX262119 DDB262073:DDB262119 CTF262073:CTF262119 CJJ262073:CJJ262119 BZN262073:BZN262119 BPR262073:BPR262119 BFV262073:BFV262119 AVZ262073:AVZ262119 AMD262073:AMD262119 ACH262073:ACH262119 SL262073:SL262119 IP262073:IP262119 WVB196537:WVB196583 WLF196537:WLF196583 WBJ196537:WBJ196583 VRN196537:VRN196583 VHR196537:VHR196583 UXV196537:UXV196583 UNZ196537:UNZ196583 UED196537:UED196583 TUH196537:TUH196583 TKL196537:TKL196583 TAP196537:TAP196583 SQT196537:SQT196583 SGX196537:SGX196583 RXB196537:RXB196583 RNF196537:RNF196583 RDJ196537:RDJ196583 QTN196537:QTN196583 QJR196537:QJR196583 PZV196537:PZV196583 PPZ196537:PPZ196583 PGD196537:PGD196583 OWH196537:OWH196583 OML196537:OML196583 OCP196537:OCP196583 NST196537:NST196583 NIX196537:NIX196583 MZB196537:MZB196583 MPF196537:MPF196583 MFJ196537:MFJ196583 LVN196537:LVN196583 LLR196537:LLR196583 LBV196537:LBV196583 KRZ196537:KRZ196583 KID196537:KID196583 JYH196537:JYH196583 JOL196537:JOL196583 JEP196537:JEP196583 IUT196537:IUT196583 IKX196537:IKX196583 IBB196537:IBB196583 HRF196537:HRF196583 HHJ196537:HHJ196583 GXN196537:GXN196583 GNR196537:GNR196583 GDV196537:GDV196583 FTZ196537:FTZ196583 FKD196537:FKD196583 FAH196537:FAH196583 EQL196537:EQL196583 EGP196537:EGP196583 DWT196537:DWT196583 DMX196537:DMX196583 DDB196537:DDB196583 CTF196537:CTF196583 CJJ196537:CJJ196583 BZN196537:BZN196583 BPR196537:BPR196583 BFV196537:BFV196583 AVZ196537:AVZ196583 AMD196537:AMD196583 ACH196537:ACH196583 SL196537:SL196583 IP196537:IP196583 WVB131001:WVB131047 WLF131001:WLF131047 WBJ131001:WBJ131047 VRN131001:VRN131047 VHR131001:VHR131047 UXV131001:UXV131047 UNZ131001:UNZ131047 UED131001:UED131047 TUH131001:TUH131047 TKL131001:TKL131047 TAP131001:TAP131047 SQT131001:SQT131047 SGX131001:SGX131047 RXB131001:RXB131047 RNF131001:RNF131047 RDJ131001:RDJ131047 QTN131001:QTN131047 QJR131001:QJR131047 PZV131001:PZV131047 PPZ131001:PPZ131047 PGD131001:PGD131047 OWH131001:OWH131047 OML131001:OML131047 OCP131001:OCP131047 NST131001:NST131047 NIX131001:NIX131047 MZB131001:MZB131047 MPF131001:MPF131047 MFJ131001:MFJ131047 LVN131001:LVN131047 LLR131001:LLR131047 LBV131001:LBV131047 KRZ131001:KRZ131047 KID131001:KID131047 JYH131001:JYH131047 JOL131001:JOL131047 JEP131001:JEP131047 IUT131001:IUT131047 IKX131001:IKX131047 IBB131001:IBB131047 HRF131001:HRF131047 HHJ131001:HHJ131047 GXN131001:GXN131047 GNR131001:GNR131047 GDV131001:GDV131047 FTZ131001:FTZ131047 FKD131001:FKD131047 FAH131001:FAH131047 EQL131001:EQL131047 EGP131001:EGP131047 DWT131001:DWT131047 DMX131001:DMX131047 DDB131001:DDB131047 CTF131001:CTF131047 CJJ131001:CJJ131047 BZN131001:BZN131047 BPR131001:BPR131047 BFV131001:BFV131047 AVZ131001:AVZ131047 AMD131001:AMD131047 ACH131001:ACH131047 SL131001:SL131047 IP131001:IP131047 WVB65465:WVB65511 WLF65465:WLF65511 WBJ65465:WBJ65511 VRN65465:VRN65511 VHR65465:VHR65511 UXV65465:UXV65511 UNZ65465:UNZ65511 UED65465:UED65511 TUH65465:TUH65511 TKL65465:TKL65511 TAP65465:TAP65511 SQT65465:SQT65511 SGX65465:SGX65511 RXB65465:RXB65511 RNF65465:RNF65511 RDJ65465:RDJ65511 QTN65465:QTN65511 QJR65465:QJR65511 PZV65465:PZV65511 PPZ65465:PPZ65511 PGD65465:PGD65511 OWH65465:OWH65511 OML65465:OML65511 OCP65465:OCP65511 NST65465:NST65511 NIX65465:NIX65511 MZB65465:MZB65511 MPF65465:MPF65511 MFJ65465:MFJ65511 LVN65465:LVN65511 LLR65465:LLR65511 LBV65465:LBV65511 KRZ65465:KRZ65511 KID65465:KID65511 JYH65465:JYH65511 JOL65465:JOL65511 JEP65465:JEP65511 IUT65465:IUT65511 IKX65465:IKX65511 IBB65465:IBB65511 HRF65465:HRF65511 HHJ65465:HHJ65511 GXN65465:GXN65511 GNR65465:GNR65511 GDV65465:GDV65511 FTZ65465:FTZ65511 FKD65465:FKD65511 FAH65465:FAH65511 EQL65465:EQL65511 EGP65465:EGP65511 DWT65465:DWT65511 DMX65465:DMX65511 DDB65465:DDB65511 CTF65465:CTF65511 CJJ65465:CJJ65511 BZN65465:BZN65511 BPR65465:BPR65511 BFV65465:BFV65511 AVZ65465:AVZ65511 AMD65465:AMD65511 ACH65465:ACH65511 SL65465:SL65511 IP65465:IP65511 WVB983064 WLF983064 WBJ983064 VRN983064 VHR983064 UXV983064 UNZ983064 UED983064 TUH983064 TKL983064 TAP983064 SQT983064 SGX983064 RXB983064 RNF983064 RDJ983064 QTN983064 QJR983064 PZV983064 PPZ983064 PGD983064 OWH983064 OML983064 OCP983064 NST983064 NIX983064 MZB983064 MPF983064 MFJ983064 LVN983064 LLR983064 LBV983064 KRZ983064 KID983064 JYH983064 JOL983064 JEP983064 IUT983064 IKX983064 IBB983064 HRF983064 HHJ983064 GXN983064 GNR983064 GDV983064 FTZ983064 FKD983064 FAH983064 EQL983064 EGP983064 DWT983064 DMX983064 DDB983064 CTF983064 CJJ983064 BZN983064 BPR983064 BFV983064 AVZ983064 AMD983064 ACH983064 SL983064 IP983064 WVB917528 WLF917528 WBJ917528 VRN917528 VHR917528 UXV917528 UNZ917528 UED917528 TUH917528 TKL917528 TAP917528 SQT917528 SGX917528 RXB917528 RNF917528 RDJ917528 QTN917528 QJR917528 PZV917528 PPZ917528 PGD917528 OWH917528 OML917528 OCP917528 NST917528 NIX917528 MZB917528 MPF917528 MFJ917528 LVN917528 LLR917528 LBV917528 KRZ917528 KID917528 JYH917528 JOL917528 JEP917528 IUT917528 IKX917528 IBB917528 HRF917528 HHJ917528 GXN917528 GNR917528 GDV917528 FTZ917528 FKD917528 FAH917528 EQL917528 EGP917528 DWT917528 DMX917528 DDB917528 CTF917528 CJJ917528 BZN917528 BPR917528 BFV917528 AVZ917528 AMD917528 ACH917528 SL917528 IP917528 WVB851992 WLF851992 WBJ851992 VRN851992 VHR851992 UXV851992 UNZ851992 UED851992 TUH851992 TKL851992 TAP851992 SQT851992 SGX851992 RXB851992 RNF851992 RDJ851992 QTN851992 QJR851992 PZV851992 PPZ851992 PGD851992 OWH851992 OML851992 OCP851992 NST851992 NIX851992 MZB851992 MPF851992 MFJ851992 LVN851992 LLR851992 LBV851992 KRZ851992 KID851992 JYH851992 JOL851992 JEP851992 IUT851992 IKX851992 IBB851992 HRF851992 HHJ851992 GXN851992 GNR851992 GDV851992 FTZ851992 FKD851992 FAH851992 EQL851992 EGP851992 DWT851992 DMX851992 DDB851992 CTF851992 CJJ851992 BZN851992 BPR851992 BFV851992 AVZ851992 AMD851992 ACH851992 SL851992 IP851992 WVB786456 WLF786456 WBJ786456 VRN786456 VHR786456 UXV786456 UNZ786456 UED786456 TUH786456 TKL786456 TAP786456 SQT786456 SGX786456 RXB786456 RNF786456 RDJ786456 QTN786456 QJR786456 PZV786456 PPZ786456 PGD786456 OWH786456 OML786456 OCP786456 NST786456 NIX786456 MZB786456 MPF786456 MFJ786456 LVN786456 LLR786456 LBV786456 KRZ786456 KID786456 JYH786456 JOL786456 JEP786456 IUT786456 IKX786456 IBB786456 HRF786456 HHJ786456 GXN786456 GNR786456 GDV786456 FTZ786456 FKD786456 FAH786456 EQL786456 EGP786456 DWT786456 DMX786456 DDB786456 CTF786456 CJJ786456 BZN786456 BPR786456 BFV786456 AVZ786456 AMD786456 ACH786456 SL786456 IP786456 WVB720920 WLF720920 WBJ720920 VRN720920 VHR720920 UXV720920 UNZ720920 UED720920 TUH720920 TKL720920 TAP720920 SQT720920 SGX720920 RXB720920 RNF720920 RDJ720920 QTN720920 QJR720920 PZV720920 PPZ720920 PGD720920 OWH720920 OML720920 OCP720920 NST720920 NIX720920 MZB720920 MPF720920 MFJ720920 LVN720920 LLR720920 LBV720920 KRZ720920 KID720920 JYH720920 JOL720920 JEP720920 IUT720920 IKX720920 IBB720920 HRF720920 HHJ720920 GXN720920 GNR720920 GDV720920 FTZ720920 FKD720920 FAH720920 EQL720920 EGP720920 DWT720920 DMX720920 DDB720920 CTF720920 CJJ720920 BZN720920 BPR720920 BFV720920 AVZ720920 AMD720920 ACH720920 SL720920 IP720920 WVB655384 WLF655384 WBJ655384 VRN655384 VHR655384 UXV655384 UNZ655384 UED655384 TUH655384 TKL655384 TAP655384 SQT655384 SGX655384 RXB655384 RNF655384 RDJ655384 QTN655384 QJR655384 PZV655384 PPZ655384 PGD655384 OWH655384 OML655384 OCP655384 NST655384 NIX655384 MZB655384 MPF655384 MFJ655384 LVN655384 LLR655384 LBV655384 KRZ655384 KID655384 JYH655384 JOL655384 JEP655384 IUT655384 IKX655384 IBB655384 HRF655384 HHJ655384 GXN655384 GNR655384 GDV655384 FTZ655384 FKD655384 FAH655384 EQL655384 EGP655384 DWT655384 DMX655384 DDB655384 CTF655384 CJJ655384 BZN655384 BPR655384 BFV655384 AVZ655384 AMD655384 ACH655384 SL655384 IP655384 WVB589848 WLF589848 WBJ589848 VRN589848 VHR589848 UXV589848 UNZ589848 UED589848 TUH589848 TKL589848 TAP589848 SQT589848 SGX589848 RXB589848 RNF589848 RDJ589848 QTN589848 QJR589848 PZV589848 PPZ589848 PGD589848 OWH589848 OML589848 OCP589848 NST589848 NIX589848 MZB589848 MPF589848 MFJ589848 LVN589848 LLR589848 LBV589848 KRZ589848 KID589848 JYH589848 JOL589848 JEP589848 IUT589848 IKX589848 IBB589848 HRF589848 HHJ589848 GXN589848 GNR589848 GDV589848 FTZ589848 FKD589848 FAH589848 EQL589848 EGP589848 DWT589848 DMX589848 DDB589848 CTF589848 CJJ589848 BZN589848 BPR589848 BFV589848 AVZ589848 AMD589848 ACH589848 SL589848 IP589848 WVB524312 WLF524312 WBJ524312 VRN524312 VHR524312 UXV524312 UNZ524312 UED524312 TUH524312 TKL524312 TAP524312 SQT524312 SGX524312 RXB524312 RNF524312 RDJ524312 QTN524312 QJR524312 PZV524312 PPZ524312 PGD524312 OWH524312 OML524312 OCP524312 NST524312 NIX524312 MZB524312 MPF524312 MFJ524312 LVN524312 LLR524312 LBV524312 KRZ524312 KID524312 JYH524312 JOL524312 JEP524312 IUT524312 IKX524312 IBB524312 HRF524312 HHJ524312 GXN524312 GNR524312 GDV524312 FTZ524312 FKD524312 FAH524312 EQL524312 EGP524312 DWT524312 DMX524312 DDB524312 CTF524312 CJJ524312 BZN524312 BPR524312 BFV524312 AVZ524312 AMD524312 ACH524312 SL524312 IP524312 WVB458776 WLF458776 WBJ458776 VRN458776 VHR458776 UXV458776 UNZ458776 UED458776 TUH458776 TKL458776 TAP458776 SQT458776 SGX458776 RXB458776 RNF458776 RDJ458776 QTN458776 QJR458776 PZV458776 PPZ458776 PGD458776 OWH458776 OML458776 OCP458776 NST458776 NIX458776 MZB458776 MPF458776 MFJ458776 LVN458776 LLR458776 LBV458776 KRZ458776 KID458776 JYH458776 JOL458776 JEP458776 IUT458776 IKX458776 IBB458776 HRF458776 HHJ458776 GXN458776 GNR458776 GDV458776 FTZ458776 FKD458776 FAH458776 EQL458776 EGP458776 DWT458776 DMX458776 DDB458776 CTF458776 CJJ458776 BZN458776 BPR458776 BFV458776 AVZ458776 AMD458776 ACH458776 SL458776 IP458776 WVB393240 WLF393240 WBJ393240 VRN393240 VHR393240 UXV393240 UNZ393240 UED393240 TUH393240 TKL393240 TAP393240 SQT393240 SGX393240 RXB393240 RNF393240 RDJ393240 QTN393240 QJR393240 PZV393240 PPZ393240 PGD393240 OWH393240 OML393240 OCP393240 NST393240 NIX393240 MZB393240 MPF393240 MFJ393240 LVN393240 LLR393240 LBV393240 KRZ393240 KID393240 JYH393240 JOL393240 JEP393240 IUT393240 IKX393240 IBB393240 HRF393240 HHJ393240 GXN393240 GNR393240 GDV393240 FTZ393240 FKD393240 FAH393240 EQL393240 EGP393240 DWT393240 DMX393240 DDB393240 CTF393240 CJJ393240 BZN393240 BPR393240 BFV393240 AVZ393240 AMD393240 ACH393240 SL393240 IP393240 WVB327704 WLF327704 WBJ327704 VRN327704 VHR327704 UXV327704 UNZ327704 UED327704 TUH327704 TKL327704 TAP327704 SQT327704 SGX327704 RXB327704 RNF327704 RDJ327704 QTN327704 QJR327704 PZV327704 PPZ327704 PGD327704 OWH327704 OML327704 OCP327704 NST327704 NIX327704 MZB327704 MPF327704 MFJ327704 LVN327704 LLR327704 LBV327704 KRZ327704 KID327704 JYH327704 JOL327704 JEP327704 IUT327704 IKX327704 IBB327704 HRF327704 HHJ327704 GXN327704 GNR327704 GDV327704 FTZ327704 FKD327704 FAH327704 EQL327704 EGP327704 DWT327704 DMX327704 DDB327704 CTF327704 CJJ327704 BZN327704 BPR327704 BFV327704 AVZ327704 AMD327704 ACH327704 SL327704 IP327704 WVB262168 WLF262168 WBJ262168 VRN262168 VHR262168 UXV262168 UNZ262168 UED262168 TUH262168 TKL262168 TAP262168 SQT262168 SGX262168 RXB262168 RNF262168 RDJ262168 QTN262168 QJR262168 PZV262168 PPZ262168 PGD262168 OWH262168 OML262168 OCP262168 NST262168 NIX262168 MZB262168 MPF262168 MFJ262168 LVN262168 LLR262168 LBV262168 KRZ262168 KID262168 JYH262168 JOL262168 JEP262168 IUT262168 IKX262168 IBB262168 HRF262168 HHJ262168 GXN262168 GNR262168 GDV262168 FTZ262168 FKD262168 FAH262168 EQL262168 EGP262168 DWT262168 DMX262168 DDB262168 CTF262168 CJJ262168 BZN262168 BPR262168 BFV262168 AVZ262168 AMD262168 ACH262168 SL262168 IP262168 WVB196632 WLF196632 WBJ196632 VRN196632 VHR196632 UXV196632 UNZ196632 UED196632 TUH196632 TKL196632 TAP196632 SQT196632 SGX196632 RXB196632 RNF196632 RDJ196632 QTN196632 QJR196632 PZV196632 PPZ196632 PGD196632 OWH196632 OML196632 OCP196632 NST196632 NIX196632 MZB196632 MPF196632 MFJ196632 LVN196632 LLR196632 LBV196632 KRZ196632 KID196632 JYH196632 JOL196632 JEP196632 IUT196632 IKX196632 IBB196632 HRF196632 HHJ196632 GXN196632 GNR196632 GDV196632 FTZ196632 FKD196632 FAH196632 EQL196632 EGP196632 DWT196632 DMX196632 DDB196632 CTF196632 CJJ196632 BZN196632 BPR196632 BFV196632 AVZ196632 AMD196632 ACH196632 SL196632 IP196632 WVB131096 WLF131096 WBJ131096 VRN131096 VHR131096 UXV131096 UNZ131096 UED131096 TUH131096 TKL131096 TAP131096 SQT131096 SGX131096 RXB131096 RNF131096 RDJ131096 QTN131096 QJR131096 PZV131096 PPZ131096 PGD131096 OWH131096 OML131096 OCP131096 NST131096 NIX131096 MZB131096 MPF131096 MFJ131096 LVN131096 LLR131096 LBV131096 KRZ131096 KID131096 JYH131096 JOL131096 JEP131096 IUT131096 IKX131096 IBB131096 HRF131096 HHJ131096 GXN131096 GNR131096 GDV131096 FTZ131096 FKD131096 FAH131096 EQL131096 EGP131096 DWT131096 DMX131096 DDB131096 CTF131096 CJJ131096 BZN131096 BPR131096 BFV131096 AVZ131096 AMD131096 ACH131096 SL131096 IP131096 WVB65560 WLF65560 WBJ65560 VRN65560 VHR65560 UXV65560 UNZ65560 UED65560 TUH65560 TKL65560 TAP65560 SQT65560 SGX65560 RXB65560 RNF65560 RDJ65560 QTN65560 QJR65560 PZV65560 PPZ65560 PGD65560 OWH65560 OML65560 OCP65560 NST65560 NIX65560 MZB65560 MPF65560 MFJ65560 LVN65560 LLR65560 LBV65560 KRZ65560 KID65560 JYH65560 JOL65560 JEP65560 IUT65560 IKX65560 IBB65560 HRF65560 HHJ65560 GXN65560 GNR65560 GDV65560 FTZ65560 FKD65560 FAH65560 EQL65560 EGP65560 DWT65560 DMX65560 DDB65560 CTF65560 CJJ65560 BZN65560 BPR65560 BFV65560 AVZ65560 AMD65560 ACH65560 SL65560 IP65560 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90FF8F02-5EED-4F91-A660-ED8EC729249C}">
      <formula1>"1,2"</formula1>
    </dataValidation>
    <dataValidation type="list" allowBlank="1" showInputMessage="1" showErrorMessage="1" sqref="I65560:J65560 WLG982971:WLG982987 WBK982971:WBK982987 VRO982971:VRO982987 VHS982971:VHS982987 UXW982971:UXW982987 UOA982971:UOA982987 UEE982971:UEE982987 TUI982971:TUI982987 TKM982971:TKM982987 TAQ982971:TAQ982987 SQU982971:SQU982987 SGY982971:SGY982987 RXC982971:RXC982987 RNG982971:RNG982987 RDK982971:RDK982987 QTO982971:QTO982987 QJS982971:QJS982987 PZW982971:PZW982987 PQA982971:PQA982987 PGE982971:PGE982987 OWI982971:OWI982987 OMM982971:OMM982987 OCQ982971:OCQ982987 NSU982971:NSU982987 NIY982971:NIY982987 MZC982971:MZC982987 MPG982971:MPG982987 MFK982971:MFK982987 LVO982971:LVO982987 LLS982971:LLS982987 LBW982971:LBW982987 KSA982971:KSA982987 KIE982971:KIE982987 JYI982971:JYI982987 JOM982971:JOM982987 JEQ982971:JEQ982987 IUU982971:IUU982987 IKY982971:IKY982987 IBC982971:IBC982987 HRG982971:HRG982987 HHK982971:HHK982987 GXO982971:GXO982987 GNS982971:GNS982987 GDW982971:GDW982987 FUA982971:FUA982987 FKE982971:FKE982987 FAI982971:FAI982987 EQM982971:EQM982987 EGQ982971:EGQ982987 DWU982971:DWU982987 DMY982971:DMY982987 DDC982971:DDC982987 CTG982971:CTG982987 CJK982971:CJK982987 BZO982971:BZO982987 BPS982971:BPS982987 BFW982971:BFW982987 AWA982971:AWA982987 AME982971:AME982987 ACI982971:ACI982987 SM982971:SM982987 IQ982971:IQ982987 I982971:J982987 WVC917435:WVC917451 WLG917435:WLG917451 WBK917435:WBK917451 VRO917435:VRO917451 VHS917435:VHS917451 UXW917435:UXW917451 UOA917435:UOA917451 UEE917435:UEE917451 TUI917435:TUI917451 TKM917435:TKM917451 TAQ917435:TAQ917451 SQU917435:SQU917451 SGY917435:SGY917451 RXC917435:RXC917451 RNG917435:RNG917451 RDK917435:RDK917451 QTO917435:QTO917451 QJS917435:QJS917451 PZW917435:PZW917451 PQA917435:PQA917451 PGE917435:PGE917451 OWI917435:OWI917451 OMM917435:OMM917451 OCQ917435:OCQ917451 NSU917435:NSU917451 NIY917435:NIY917451 MZC917435:MZC917451 MPG917435:MPG917451 MFK917435:MFK917451 LVO917435:LVO917451 LLS917435:LLS917451 LBW917435:LBW917451 KSA917435:KSA917451 KIE917435:KIE917451 JYI917435:JYI917451 JOM917435:JOM917451 JEQ917435:JEQ917451 IUU917435:IUU917451 IKY917435:IKY917451 IBC917435:IBC917451 HRG917435:HRG917451 HHK917435:HHK917451 GXO917435:GXO917451 GNS917435:GNS917451 GDW917435:GDW917451 FUA917435:FUA917451 FKE917435:FKE917451 FAI917435:FAI917451 EQM917435:EQM917451 EGQ917435:EGQ917451 DWU917435:DWU917451 DMY917435:DMY917451 DDC917435:DDC917451 CTG917435:CTG917451 CJK917435:CJK917451 BZO917435:BZO917451 BPS917435:BPS917451 BFW917435:BFW917451 AWA917435:AWA917451 AME917435:AME917451 ACI917435:ACI917451 SM917435:SM917451 IQ917435:IQ917451 I917435:J917451 WVC851899:WVC851915 WLG851899:WLG851915 WBK851899:WBK851915 VRO851899:VRO851915 VHS851899:VHS851915 UXW851899:UXW851915 UOA851899:UOA851915 UEE851899:UEE851915 TUI851899:TUI851915 TKM851899:TKM851915 TAQ851899:TAQ851915 SQU851899:SQU851915 SGY851899:SGY851915 RXC851899:RXC851915 RNG851899:RNG851915 RDK851899:RDK851915 QTO851899:QTO851915 QJS851899:QJS851915 PZW851899:PZW851915 PQA851899:PQA851915 PGE851899:PGE851915 OWI851899:OWI851915 OMM851899:OMM851915 OCQ851899:OCQ851915 NSU851899:NSU851915 NIY851899:NIY851915 MZC851899:MZC851915 MPG851899:MPG851915 MFK851899:MFK851915 LVO851899:LVO851915 LLS851899:LLS851915 LBW851899:LBW851915 KSA851899:KSA851915 KIE851899:KIE851915 JYI851899:JYI851915 JOM851899:JOM851915 JEQ851899:JEQ851915 IUU851899:IUU851915 IKY851899:IKY851915 IBC851899:IBC851915 HRG851899:HRG851915 HHK851899:HHK851915 GXO851899:GXO851915 GNS851899:GNS851915 GDW851899:GDW851915 FUA851899:FUA851915 FKE851899:FKE851915 FAI851899:FAI851915 EQM851899:EQM851915 EGQ851899:EGQ851915 DWU851899:DWU851915 DMY851899:DMY851915 DDC851899:DDC851915 CTG851899:CTG851915 CJK851899:CJK851915 BZO851899:BZO851915 BPS851899:BPS851915 BFW851899:BFW851915 AWA851899:AWA851915 AME851899:AME851915 ACI851899:ACI851915 SM851899:SM851915 IQ851899:IQ851915 I851899:J851915 WVC786363:WVC786379 WLG786363:WLG786379 WBK786363:WBK786379 VRO786363:VRO786379 VHS786363:VHS786379 UXW786363:UXW786379 UOA786363:UOA786379 UEE786363:UEE786379 TUI786363:TUI786379 TKM786363:TKM786379 TAQ786363:TAQ786379 SQU786363:SQU786379 SGY786363:SGY786379 RXC786363:RXC786379 RNG786363:RNG786379 RDK786363:RDK786379 QTO786363:QTO786379 QJS786363:QJS786379 PZW786363:PZW786379 PQA786363:PQA786379 PGE786363:PGE786379 OWI786363:OWI786379 OMM786363:OMM786379 OCQ786363:OCQ786379 NSU786363:NSU786379 NIY786363:NIY786379 MZC786363:MZC786379 MPG786363:MPG786379 MFK786363:MFK786379 LVO786363:LVO786379 LLS786363:LLS786379 LBW786363:LBW786379 KSA786363:KSA786379 KIE786363:KIE786379 JYI786363:JYI786379 JOM786363:JOM786379 JEQ786363:JEQ786379 IUU786363:IUU786379 IKY786363:IKY786379 IBC786363:IBC786379 HRG786363:HRG786379 HHK786363:HHK786379 GXO786363:GXO786379 GNS786363:GNS786379 GDW786363:GDW786379 FUA786363:FUA786379 FKE786363:FKE786379 FAI786363:FAI786379 EQM786363:EQM786379 EGQ786363:EGQ786379 DWU786363:DWU786379 DMY786363:DMY786379 DDC786363:DDC786379 CTG786363:CTG786379 CJK786363:CJK786379 BZO786363:BZO786379 BPS786363:BPS786379 BFW786363:BFW786379 AWA786363:AWA786379 AME786363:AME786379 ACI786363:ACI786379 SM786363:SM786379 IQ786363:IQ786379 I786363:J786379 WVC720827:WVC720843 WLG720827:WLG720843 WBK720827:WBK720843 VRO720827:VRO720843 VHS720827:VHS720843 UXW720827:UXW720843 UOA720827:UOA720843 UEE720827:UEE720843 TUI720827:TUI720843 TKM720827:TKM720843 TAQ720827:TAQ720843 SQU720827:SQU720843 SGY720827:SGY720843 RXC720827:RXC720843 RNG720827:RNG720843 RDK720827:RDK720843 QTO720827:QTO720843 QJS720827:QJS720843 PZW720827:PZW720843 PQA720827:PQA720843 PGE720827:PGE720843 OWI720827:OWI720843 OMM720827:OMM720843 OCQ720827:OCQ720843 NSU720827:NSU720843 NIY720827:NIY720843 MZC720827:MZC720843 MPG720827:MPG720843 MFK720827:MFK720843 LVO720827:LVO720843 LLS720827:LLS720843 LBW720827:LBW720843 KSA720827:KSA720843 KIE720827:KIE720843 JYI720827:JYI720843 JOM720827:JOM720843 JEQ720827:JEQ720843 IUU720827:IUU720843 IKY720827:IKY720843 IBC720827:IBC720843 HRG720827:HRG720843 HHK720827:HHK720843 GXO720827:GXO720843 GNS720827:GNS720843 GDW720827:GDW720843 FUA720827:FUA720843 FKE720827:FKE720843 FAI720827:FAI720843 EQM720827:EQM720843 EGQ720827:EGQ720843 DWU720827:DWU720843 DMY720827:DMY720843 DDC720827:DDC720843 CTG720827:CTG720843 CJK720827:CJK720843 BZO720827:BZO720843 BPS720827:BPS720843 BFW720827:BFW720843 AWA720827:AWA720843 AME720827:AME720843 ACI720827:ACI720843 SM720827:SM720843 IQ720827:IQ720843 I720827:J720843 WVC655291:WVC655307 WLG655291:WLG655307 WBK655291:WBK655307 VRO655291:VRO655307 VHS655291:VHS655307 UXW655291:UXW655307 UOA655291:UOA655307 UEE655291:UEE655307 TUI655291:TUI655307 TKM655291:TKM655307 TAQ655291:TAQ655307 SQU655291:SQU655307 SGY655291:SGY655307 RXC655291:RXC655307 RNG655291:RNG655307 RDK655291:RDK655307 QTO655291:QTO655307 QJS655291:QJS655307 PZW655291:PZW655307 PQA655291:PQA655307 PGE655291:PGE655307 OWI655291:OWI655307 OMM655291:OMM655307 OCQ655291:OCQ655307 NSU655291:NSU655307 NIY655291:NIY655307 MZC655291:MZC655307 MPG655291:MPG655307 MFK655291:MFK655307 LVO655291:LVO655307 LLS655291:LLS655307 LBW655291:LBW655307 KSA655291:KSA655307 KIE655291:KIE655307 JYI655291:JYI655307 JOM655291:JOM655307 JEQ655291:JEQ655307 IUU655291:IUU655307 IKY655291:IKY655307 IBC655291:IBC655307 HRG655291:HRG655307 HHK655291:HHK655307 GXO655291:GXO655307 GNS655291:GNS655307 GDW655291:GDW655307 FUA655291:FUA655307 FKE655291:FKE655307 FAI655291:FAI655307 EQM655291:EQM655307 EGQ655291:EGQ655307 DWU655291:DWU655307 DMY655291:DMY655307 DDC655291:DDC655307 CTG655291:CTG655307 CJK655291:CJK655307 BZO655291:BZO655307 BPS655291:BPS655307 BFW655291:BFW655307 AWA655291:AWA655307 AME655291:AME655307 ACI655291:ACI655307 SM655291:SM655307 IQ655291:IQ655307 I655291:J655307 WVC589755:WVC589771 WLG589755:WLG589771 WBK589755:WBK589771 VRO589755:VRO589771 VHS589755:VHS589771 UXW589755:UXW589771 UOA589755:UOA589771 UEE589755:UEE589771 TUI589755:TUI589771 TKM589755:TKM589771 TAQ589755:TAQ589771 SQU589755:SQU589771 SGY589755:SGY589771 RXC589755:RXC589771 RNG589755:RNG589771 RDK589755:RDK589771 QTO589755:QTO589771 QJS589755:QJS589771 PZW589755:PZW589771 PQA589755:PQA589771 PGE589755:PGE589771 OWI589755:OWI589771 OMM589755:OMM589771 OCQ589755:OCQ589771 NSU589755:NSU589771 NIY589755:NIY589771 MZC589755:MZC589771 MPG589755:MPG589771 MFK589755:MFK589771 LVO589755:LVO589771 LLS589755:LLS589771 LBW589755:LBW589771 KSA589755:KSA589771 KIE589755:KIE589771 JYI589755:JYI589771 JOM589755:JOM589771 JEQ589755:JEQ589771 IUU589755:IUU589771 IKY589755:IKY589771 IBC589755:IBC589771 HRG589755:HRG589771 HHK589755:HHK589771 GXO589755:GXO589771 GNS589755:GNS589771 GDW589755:GDW589771 FUA589755:FUA589771 FKE589755:FKE589771 FAI589755:FAI589771 EQM589755:EQM589771 EGQ589755:EGQ589771 DWU589755:DWU589771 DMY589755:DMY589771 DDC589755:DDC589771 CTG589755:CTG589771 CJK589755:CJK589771 BZO589755:BZO589771 BPS589755:BPS589771 BFW589755:BFW589771 AWA589755:AWA589771 AME589755:AME589771 ACI589755:ACI589771 SM589755:SM589771 IQ589755:IQ589771 I589755:J589771 WVC524219:WVC524235 WLG524219:WLG524235 WBK524219:WBK524235 VRO524219:VRO524235 VHS524219:VHS524235 UXW524219:UXW524235 UOA524219:UOA524235 UEE524219:UEE524235 TUI524219:TUI524235 TKM524219:TKM524235 TAQ524219:TAQ524235 SQU524219:SQU524235 SGY524219:SGY524235 RXC524219:RXC524235 RNG524219:RNG524235 RDK524219:RDK524235 QTO524219:QTO524235 QJS524219:QJS524235 PZW524219:PZW524235 PQA524219:PQA524235 PGE524219:PGE524235 OWI524219:OWI524235 OMM524219:OMM524235 OCQ524219:OCQ524235 NSU524219:NSU524235 NIY524219:NIY524235 MZC524219:MZC524235 MPG524219:MPG524235 MFK524219:MFK524235 LVO524219:LVO524235 LLS524219:LLS524235 LBW524219:LBW524235 KSA524219:KSA524235 KIE524219:KIE524235 JYI524219:JYI524235 JOM524219:JOM524235 JEQ524219:JEQ524235 IUU524219:IUU524235 IKY524219:IKY524235 IBC524219:IBC524235 HRG524219:HRG524235 HHK524219:HHK524235 GXO524219:GXO524235 GNS524219:GNS524235 GDW524219:GDW524235 FUA524219:FUA524235 FKE524219:FKE524235 FAI524219:FAI524235 EQM524219:EQM524235 EGQ524219:EGQ524235 DWU524219:DWU524235 DMY524219:DMY524235 DDC524219:DDC524235 CTG524219:CTG524235 CJK524219:CJK524235 BZO524219:BZO524235 BPS524219:BPS524235 BFW524219:BFW524235 AWA524219:AWA524235 AME524219:AME524235 ACI524219:ACI524235 SM524219:SM524235 IQ524219:IQ524235 I524219:J524235 WVC458683:WVC458699 WLG458683:WLG458699 WBK458683:WBK458699 VRO458683:VRO458699 VHS458683:VHS458699 UXW458683:UXW458699 UOA458683:UOA458699 UEE458683:UEE458699 TUI458683:TUI458699 TKM458683:TKM458699 TAQ458683:TAQ458699 SQU458683:SQU458699 SGY458683:SGY458699 RXC458683:RXC458699 RNG458683:RNG458699 RDK458683:RDK458699 QTO458683:QTO458699 QJS458683:QJS458699 PZW458683:PZW458699 PQA458683:PQA458699 PGE458683:PGE458699 OWI458683:OWI458699 OMM458683:OMM458699 OCQ458683:OCQ458699 NSU458683:NSU458699 NIY458683:NIY458699 MZC458683:MZC458699 MPG458683:MPG458699 MFK458683:MFK458699 LVO458683:LVO458699 LLS458683:LLS458699 LBW458683:LBW458699 KSA458683:KSA458699 KIE458683:KIE458699 JYI458683:JYI458699 JOM458683:JOM458699 JEQ458683:JEQ458699 IUU458683:IUU458699 IKY458683:IKY458699 IBC458683:IBC458699 HRG458683:HRG458699 HHK458683:HHK458699 GXO458683:GXO458699 GNS458683:GNS458699 GDW458683:GDW458699 FUA458683:FUA458699 FKE458683:FKE458699 FAI458683:FAI458699 EQM458683:EQM458699 EGQ458683:EGQ458699 DWU458683:DWU458699 DMY458683:DMY458699 DDC458683:DDC458699 CTG458683:CTG458699 CJK458683:CJK458699 BZO458683:BZO458699 BPS458683:BPS458699 BFW458683:BFW458699 AWA458683:AWA458699 AME458683:AME458699 ACI458683:ACI458699 SM458683:SM458699 IQ458683:IQ458699 I458683:J458699 WVC393147:WVC393163 WLG393147:WLG393163 WBK393147:WBK393163 VRO393147:VRO393163 VHS393147:VHS393163 UXW393147:UXW393163 UOA393147:UOA393163 UEE393147:UEE393163 TUI393147:TUI393163 TKM393147:TKM393163 TAQ393147:TAQ393163 SQU393147:SQU393163 SGY393147:SGY393163 RXC393147:RXC393163 RNG393147:RNG393163 RDK393147:RDK393163 QTO393147:QTO393163 QJS393147:QJS393163 PZW393147:PZW393163 PQA393147:PQA393163 PGE393147:PGE393163 OWI393147:OWI393163 OMM393147:OMM393163 OCQ393147:OCQ393163 NSU393147:NSU393163 NIY393147:NIY393163 MZC393147:MZC393163 MPG393147:MPG393163 MFK393147:MFK393163 LVO393147:LVO393163 LLS393147:LLS393163 LBW393147:LBW393163 KSA393147:KSA393163 KIE393147:KIE393163 JYI393147:JYI393163 JOM393147:JOM393163 JEQ393147:JEQ393163 IUU393147:IUU393163 IKY393147:IKY393163 IBC393147:IBC393163 HRG393147:HRG393163 HHK393147:HHK393163 GXO393147:GXO393163 GNS393147:GNS393163 GDW393147:GDW393163 FUA393147:FUA393163 FKE393147:FKE393163 FAI393147:FAI393163 EQM393147:EQM393163 EGQ393147:EGQ393163 DWU393147:DWU393163 DMY393147:DMY393163 DDC393147:DDC393163 CTG393147:CTG393163 CJK393147:CJK393163 BZO393147:BZO393163 BPS393147:BPS393163 BFW393147:BFW393163 AWA393147:AWA393163 AME393147:AME393163 ACI393147:ACI393163 SM393147:SM393163 IQ393147:IQ393163 I393147:J393163 WVC327611:WVC327627 WLG327611:WLG327627 WBK327611:WBK327627 VRO327611:VRO327627 VHS327611:VHS327627 UXW327611:UXW327627 UOA327611:UOA327627 UEE327611:UEE327627 TUI327611:TUI327627 TKM327611:TKM327627 TAQ327611:TAQ327627 SQU327611:SQU327627 SGY327611:SGY327627 RXC327611:RXC327627 RNG327611:RNG327627 RDK327611:RDK327627 QTO327611:QTO327627 QJS327611:QJS327627 PZW327611:PZW327627 PQA327611:PQA327627 PGE327611:PGE327627 OWI327611:OWI327627 OMM327611:OMM327627 OCQ327611:OCQ327627 NSU327611:NSU327627 NIY327611:NIY327627 MZC327611:MZC327627 MPG327611:MPG327627 MFK327611:MFK327627 LVO327611:LVO327627 LLS327611:LLS327627 LBW327611:LBW327627 KSA327611:KSA327627 KIE327611:KIE327627 JYI327611:JYI327627 JOM327611:JOM327627 JEQ327611:JEQ327627 IUU327611:IUU327627 IKY327611:IKY327627 IBC327611:IBC327627 HRG327611:HRG327627 HHK327611:HHK327627 GXO327611:GXO327627 GNS327611:GNS327627 GDW327611:GDW327627 FUA327611:FUA327627 FKE327611:FKE327627 FAI327611:FAI327627 EQM327611:EQM327627 EGQ327611:EGQ327627 DWU327611:DWU327627 DMY327611:DMY327627 DDC327611:DDC327627 CTG327611:CTG327627 CJK327611:CJK327627 BZO327611:BZO327627 BPS327611:BPS327627 BFW327611:BFW327627 AWA327611:AWA327627 AME327611:AME327627 ACI327611:ACI327627 SM327611:SM327627 IQ327611:IQ327627 I327611:J327627 WVC262075:WVC262091 WLG262075:WLG262091 WBK262075:WBK262091 VRO262075:VRO262091 VHS262075:VHS262091 UXW262075:UXW262091 UOA262075:UOA262091 UEE262075:UEE262091 TUI262075:TUI262091 TKM262075:TKM262091 TAQ262075:TAQ262091 SQU262075:SQU262091 SGY262075:SGY262091 RXC262075:RXC262091 RNG262075:RNG262091 RDK262075:RDK262091 QTO262075:QTO262091 QJS262075:QJS262091 PZW262075:PZW262091 PQA262075:PQA262091 PGE262075:PGE262091 OWI262075:OWI262091 OMM262075:OMM262091 OCQ262075:OCQ262091 NSU262075:NSU262091 NIY262075:NIY262091 MZC262075:MZC262091 MPG262075:MPG262091 MFK262075:MFK262091 LVO262075:LVO262091 LLS262075:LLS262091 LBW262075:LBW262091 KSA262075:KSA262091 KIE262075:KIE262091 JYI262075:JYI262091 JOM262075:JOM262091 JEQ262075:JEQ262091 IUU262075:IUU262091 IKY262075:IKY262091 IBC262075:IBC262091 HRG262075:HRG262091 HHK262075:HHK262091 GXO262075:GXO262091 GNS262075:GNS262091 GDW262075:GDW262091 FUA262075:FUA262091 FKE262075:FKE262091 FAI262075:FAI262091 EQM262075:EQM262091 EGQ262075:EGQ262091 DWU262075:DWU262091 DMY262075:DMY262091 DDC262075:DDC262091 CTG262075:CTG262091 CJK262075:CJK262091 BZO262075:BZO262091 BPS262075:BPS262091 BFW262075:BFW262091 AWA262075:AWA262091 AME262075:AME262091 ACI262075:ACI262091 SM262075:SM262091 IQ262075:IQ262091 I262075:J262091 WVC196539:WVC196555 WLG196539:WLG196555 WBK196539:WBK196555 VRO196539:VRO196555 VHS196539:VHS196555 UXW196539:UXW196555 UOA196539:UOA196555 UEE196539:UEE196555 TUI196539:TUI196555 TKM196539:TKM196555 TAQ196539:TAQ196555 SQU196539:SQU196555 SGY196539:SGY196555 RXC196539:RXC196555 RNG196539:RNG196555 RDK196539:RDK196555 QTO196539:QTO196555 QJS196539:QJS196555 PZW196539:PZW196555 PQA196539:PQA196555 PGE196539:PGE196555 OWI196539:OWI196555 OMM196539:OMM196555 OCQ196539:OCQ196555 NSU196539:NSU196555 NIY196539:NIY196555 MZC196539:MZC196555 MPG196539:MPG196555 MFK196539:MFK196555 LVO196539:LVO196555 LLS196539:LLS196555 LBW196539:LBW196555 KSA196539:KSA196555 KIE196539:KIE196555 JYI196539:JYI196555 JOM196539:JOM196555 JEQ196539:JEQ196555 IUU196539:IUU196555 IKY196539:IKY196555 IBC196539:IBC196555 HRG196539:HRG196555 HHK196539:HHK196555 GXO196539:GXO196555 GNS196539:GNS196555 GDW196539:GDW196555 FUA196539:FUA196555 FKE196539:FKE196555 FAI196539:FAI196555 EQM196539:EQM196555 EGQ196539:EGQ196555 DWU196539:DWU196555 DMY196539:DMY196555 DDC196539:DDC196555 CTG196539:CTG196555 CJK196539:CJK196555 BZO196539:BZO196555 BPS196539:BPS196555 BFW196539:BFW196555 AWA196539:AWA196555 AME196539:AME196555 ACI196539:ACI196555 SM196539:SM196555 IQ196539:IQ196555 I196539:J196555 WVC131003:WVC131019 WLG131003:WLG131019 WBK131003:WBK131019 VRO131003:VRO131019 VHS131003:VHS131019 UXW131003:UXW131019 UOA131003:UOA131019 UEE131003:UEE131019 TUI131003:TUI131019 TKM131003:TKM131019 TAQ131003:TAQ131019 SQU131003:SQU131019 SGY131003:SGY131019 RXC131003:RXC131019 RNG131003:RNG131019 RDK131003:RDK131019 QTO131003:QTO131019 QJS131003:QJS131019 PZW131003:PZW131019 PQA131003:PQA131019 PGE131003:PGE131019 OWI131003:OWI131019 OMM131003:OMM131019 OCQ131003:OCQ131019 NSU131003:NSU131019 NIY131003:NIY131019 MZC131003:MZC131019 MPG131003:MPG131019 MFK131003:MFK131019 LVO131003:LVO131019 LLS131003:LLS131019 LBW131003:LBW131019 KSA131003:KSA131019 KIE131003:KIE131019 JYI131003:JYI131019 JOM131003:JOM131019 JEQ131003:JEQ131019 IUU131003:IUU131019 IKY131003:IKY131019 IBC131003:IBC131019 HRG131003:HRG131019 HHK131003:HHK131019 GXO131003:GXO131019 GNS131003:GNS131019 GDW131003:GDW131019 FUA131003:FUA131019 FKE131003:FKE131019 FAI131003:FAI131019 EQM131003:EQM131019 EGQ131003:EGQ131019 DWU131003:DWU131019 DMY131003:DMY131019 DDC131003:DDC131019 CTG131003:CTG131019 CJK131003:CJK131019 BZO131003:BZO131019 BPS131003:BPS131019 BFW131003:BFW131019 AWA131003:AWA131019 AME131003:AME131019 ACI131003:ACI131019 SM131003:SM131019 IQ131003:IQ131019 I131003:J131019 WVC65467:WVC65483 WLG65467:WLG65483 WBK65467:WBK65483 VRO65467:VRO65483 VHS65467:VHS65483 UXW65467:UXW65483 UOA65467:UOA65483 UEE65467:UEE65483 TUI65467:TUI65483 TKM65467:TKM65483 TAQ65467:TAQ65483 SQU65467:SQU65483 SGY65467:SGY65483 RXC65467:RXC65483 RNG65467:RNG65483 RDK65467:RDK65483 QTO65467:QTO65483 QJS65467:QJS65483 PZW65467:PZW65483 PQA65467:PQA65483 PGE65467:PGE65483 OWI65467:OWI65483 OMM65467:OMM65483 OCQ65467:OCQ65483 NSU65467:NSU65483 NIY65467:NIY65483 MZC65467:MZC65483 MPG65467:MPG65483 MFK65467:MFK65483 LVO65467:LVO65483 LLS65467:LLS65483 LBW65467:LBW65483 KSA65467:KSA65483 KIE65467:KIE65483 JYI65467:JYI65483 JOM65467:JOM65483 JEQ65467:JEQ65483 IUU65467:IUU65483 IKY65467:IKY65483 IBC65467:IBC65483 HRG65467:HRG65483 HHK65467:HHK65483 GXO65467:GXO65483 GNS65467:GNS65483 GDW65467:GDW65483 FUA65467:FUA65483 FKE65467:FKE65483 FAI65467:FAI65483 EQM65467:EQM65483 EGQ65467:EGQ65483 DWU65467:DWU65483 DMY65467:DMY65483 DDC65467:DDC65483 CTG65467:CTG65483 CJK65467:CJK65483 BZO65467:BZO65483 BPS65467:BPS65483 BFW65467:BFW65483 AWA65467:AWA65483 AME65467:AME65483 ACI65467:ACI65483 SM65467:SM65483 IQ65467:IQ65483 I65467:J65483 WVC982971:WVC982987 WVC983020:WVC983025 WLG983020:WLG983025 WBK983020:WBK983025 VRO983020:VRO983025 VHS983020:VHS983025 UXW983020:UXW983025 UOA983020:UOA983025 UEE983020:UEE983025 TUI983020:TUI983025 TKM983020:TKM983025 TAQ983020:TAQ983025 SQU983020:SQU983025 SGY983020:SGY983025 RXC983020:RXC983025 RNG983020:RNG983025 RDK983020:RDK983025 QTO983020:QTO983025 QJS983020:QJS983025 PZW983020:PZW983025 PQA983020:PQA983025 PGE983020:PGE983025 OWI983020:OWI983025 OMM983020:OMM983025 OCQ983020:OCQ983025 NSU983020:NSU983025 NIY983020:NIY983025 MZC983020:MZC983025 MPG983020:MPG983025 MFK983020:MFK983025 LVO983020:LVO983025 LLS983020:LLS983025 LBW983020:LBW983025 KSA983020:KSA983025 KIE983020:KIE983025 JYI983020:JYI983025 JOM983020:JOM983025 JEQ983020:JEQ983025 IUU983020:IUU983025 IKY983020:IKY983025 IBC983020:IBC983025 HRG983020:HRG983025 HHK983020:HHK983025 GXO983020:GXO983025 GNS983020:GNS983025 GDW983020:GDW983025 FUA983020:FUA983025 FKE983020:FKE983025 FAI983020:FAI983025 EQM983020:EQM983025 EGQ983020:EGQ983025 DWU983020:DWU983025 DMY983020:DMY983025 DDC983020:DDC983025 CTG983020:CTG983025 CJK983020:CJK983025 BZO983020:BZO983025 BPS983020:BPS983025 BFW983020:BFW983025 AWA983020:AWA983025 AME983020:AME983025 ACI983020:ACI983025 SM983020:SM983025 IQ983020:IQ983025 I983020:J983025 WVC917484:WVC917489 WLG917484:WLG917489 WBK917484:WBK917489 VRO917484:VRO917489 VHS917484:VHS917489 UXW917484:UXW917489 UOA917484:UOA917489 UEE917484:UEE917489 TUI917484:TUI917489 TKM917484:TKM917489 TAQ917484:TAQ917489 SQU917484:SQU917489 SGY917484:SGY917489 RXC917484:RXC917489 RNG917484:RNG917489 RDK917484:RDK917489 QTO917484:QTO917489 QJS917484:QJS917489 PZW917484:PZW917489 PQA917484:PQA917489 PGE917484:PGE917489 OWI917484:OWI917489 OMM917484:OMM917489 OCQ917484:OCQ917489 NSU917484:NSU917489 NIY917484:NIY917489 MZC917484:MZC917489 MPG917484:MPG917489 MFK917484:MFK917489 LVO917484:LVO917489 LLS917484:LLS917489 LBW917484:LBW917489 KSA917484:KSA917489 KIE917484:KIE917489 JYI917484:JYI917489 JOM917484:JOM917489 JEQ917484:JEQ917489 IUU917484:IUU917489 IKY917484:IKY917489 IBC917484:IBC917489 HRG917484:HRG917489 HHK917484:HHK917489 GXO917484:GXO917489 GNS917484:GNS917489 GDW917484:GDW917489 FUA917484:FUA917489 FKE917484:FKE917489 FAI917484:FAI917489 EQM917484:EQM917489 EGQ917484:EGQ917489 DWU917484:DWU917489 DMY917484:DMY917489 DDC917484:DDC917489 CTG917484:CTG917489 CJK917484:CJK917489 BZO917484:BZO917489 BPS917484:BPS917489 BFW917484:BFW917489 AWA917484:AWA917489 AME917484:AME917489 ACI917484:ACI917489 SM917484:SM917489 IQ917484:IQ917489 I917484:J917489 WVC851948:WVC851953 WLG851948:WLG851953 WBK851948:WBK851953 VRO851948:VRO851953 VHS851948:VHS851953 UXW851948:UXW851953 UOA851948:UOA851953 UEE851948:UEE851953 TUI851948:TUI851953 TKM851948:TKM851953 TAQ851948:TAQ851953 SQU851948:SQU851953 SGY851948:SGY851953 RXC851948:RXC851953 RNG851948:RNG851953 RDK851948:RDK851953 QTO851948:QTO851953 QJS851948:QJS851953 PZW851948:PZW851953 PQA851948:PQA851953 PGE851948:PGE851953 OWI851948:OWI851953 OMM851948:OMM851953 OCQ851948:OCQ851953 NSU851948:NSU851953 NIY851948:NIY851953 MZC851948:MZC851953 MPG851948:MPG851953 MFK851948:MFK851953 LVO851948:LVO851953 LLS851948:LLS851953 LBW851948:LBW851953 KSA851948:KSA851953 KIE851948:KIE851953 JYI851948:JYI851953 JOM851948:JOM851953 JEQ851948:JEQ851953 IUU851948:IUU851953 IKY851948:IKY851953 IBC851948:IBC851953 HRG851948:HRG851953 HHK851948:HHK851953 GXO851948:GXO851953 GNS851948:GNS851953 GDW851948:GDW851953 FUA851948:FUA851953 FKE851948:FKE851953 FAI851948:FAI851953 EQM851948:EQM851953 EGQ851948:EGQ851953 DWU851948:DWU851953 DMY851948:DMY851953 DDC851948:DDC851953 CTG851948:CTG851953 CJK851948:CJK851953 BZO851948:BZO851953 BPS851948:BPS851953 BFW851948:BFW851953 AWA851948:AWA851953 AME851948:AME851953 ACI851948:ACI851953 SM851948:SM851953 IQ851948:IQ851953 I851948:J851953 WVC786412:WVC786417 WLG786412:WLG786417 WBK786412:WBK786417 VRO786412:VRO786417 VHS786412:VHS786417 UXW786412:UXW786417 UOA786412:UOA786417 UEE786412:UEE786417 TUI786412:TUI786417 TKM786412:TKM786417 TAQ786412:TAQ786417 SQU786412:SQU786417 SGY786412:SGY786417 RXC786412:RXC786417 RNG786412:RNG786417 RDK786412:RDK786417 QTO786412:QTO786417 QJS786412:QJS786417 PZW786412:PZW786417 PQA786412:PQA786417 PGE786412:PGE786417 OWI786412:OWI786417 OMM786412:OMM786417 OCQ786412:OCQ786417 NSU786412:NSU786417 NIY786412:NIY786417 MZC786412:MZC786417 MPG786412:MPG786417 MFK786412:MFK786417 LVO786412:LVO786417 LLS786412:LLS786417 LBW786412:LBW786417 KSA786412:KSA786417 KIE786412:KIE786417 JYI786412:JYI786417 JOM786412:JOM786417 JEQ786412:JEQ786417 IUU786412:IUU786417 IKY786412:IKY786417 IBC786412:IBC786417 HRG786412:HRG786417 HHK786412:HHK786417 GXO786412:GXO786417 GNS786412:GNS786417 GDW786412:GDW786417 FUA786412:FUA786417 FKE786412:FKE786417 FAI786412:FAI786417 EQM786412:EQM786417 EGQ786412:EGQ786417 DWU786412:DWU786417 DMY786412:DMY786417 DDC786412:DDC786417 CTG786412:CTG786417 CJK786412:CJK786417 BZO786412:BZO786417 BPS786412:BPS786417 BFW786412:BFW786417 AWA786412:AWA786417 AME786412:AME786417 ACI786412:ACI786417 SM786412:SM786417 IQ786412:IQ786417 I786412:J786417 WVC720876:WVC720881 WLG720876:WLG720881 WBK720876:WBK720881 VRO720876:VRO720881 VHS720876:VHS720881 UXW720876:UXW720881 UOA720876:UOA720881 UEE720876:UEE720881 TUI720876:TUI720881 TKM720876:TKM720881 TAQ720876:TAQ720881 SQU720876:SQU720881 SGY720876:SGY720881 RXC720876:RXC720881 RNG720876:RNG720881 RDK720876:RDK720881 QTO720876:QTO720881 QJS720876:QJS720881 PZW720876:PZW720881 PQA720876:PQA720881 PGE720876:PGE720881 OWI720876:OWI720881 OMM720876:OMM720881 OCQ720876:OCQ720881 NSU720876:NSU720881 NIY720876:NIY720881 MZC720876:MZC720881 MPG720876:MPG720881 MFK720876:MFK720881 LVO720876:LVO720881 LLS720876:LLS720881 LBW720876:LBW720881 KSA720876:KSA720881 KIE720876:KIE720881 JYI720876:JYI720881 JOM720876:JOM720881 JEQ720876:JEQ720881 IUU720876:IUU720881 IKY720876:IKY720881 IBC720876:IBC720881 HRG720876:HRG720881 HHK720876:HHK720881 GXO720876:GXO720881 GNS720876:GNS720881 GDW720876:GDW720881 FUA720876:FUA720881 FKE720876:FKE720881 FAI720876:FAI720881 EQM720876:EQM720881 EGQ720876:EGQ720881 DWU720876:DWU720881 DMY720876:DMY720881 DDC720876:DDC720881 CTG720876:CTG720881 CJK720876:CJK720881 BZO720876:BZO720881 BPS720876:BPS720881 BFW720876:BFW720881 AWA720876:AWA720881 AME720876:AME720881 ACI720876:ACI720881 SM720876:SM720881 IQ720876:IQ720881 I720876:J720881 WVC655340:WVC655345 WLG655340:WLG655345 WBK655340:WBK655345 VRO655340:VRO655345 VHS655340:VHS655345 UXW655340:UXW655345 UOA655340:UOA655345 UEE655340:UEE655345 TUI655340:TUI655345 TKM655340:TKM655345 TAQ655340:TAQ655345 SQU655340:SQU655345 SGY655340:SGY655345 RXC655340:RXC655345 RNG655340:RNG655345 RDK655340:RDK655345 QTO655340:QTO655345 QJS655340:QJS655345 PZW655340:PZW655345 PQA655340:PQA655345 PGE655340:PGE655345 OWI655340:OWI655345 OMM655340:OMM655345 OCQ655340:OCQ655345 NSU655340:NSU655345 NIY655340:NIY655345 MZC655340:MZC655345 MPG655340:MPG655345 MFK655340:MFK655345 LVO655340:LVO655345 LLS655340:LLS655345 LBW655340:LBW655345 KSA655340:KSA655345 KIE655340:KIE655345 JYI655340:JYI655345 JOM655340:JOM655345 JEQ655340:JEQ655345 IUU655340:IUU655345 IKY655340:IKY655345 IBC655340:IBC655345 HRG655340:HRG655345 HHK655340:HHK655345 GXO655340:GXO655345 GNS655340:GNS655345 GDW655340:GDW655345 FUA655340:FUA655345 FKE655340:FKE655345 FAI655340:FAI655345 EQM655340:EQM655345 EGQ655340:EGQ655345 DWU655340:DWU655345 DMY655340:DMY655345 DDC655340:DDC655345 CTG655340:CTG655345 CJK655340:CJK655345 BZO655340:BZO655345 BPS655340:BPS655345 BFW655340:BFW655345 AWA655340:AWA655345 AME655340:AME655345 ACI655340:ACI655345 SM655340:SM655345 IQ655340:IQ655345 I655340:J655345 WVC589804:WVC589809 WLG589804:WLG589809 WBK589804:WBK589809 VRO589804:VRO589809 VHS589804:VHS589809 UXW589804:UXW589809 UOA589804:UOA589809 UEE589804:UEE589809 TUI589804:TUI589809 TKM589804:TKM589809 TAQ589804:TAQ589809 SQU589804:SQU589809 SGY589804:SGY589809 RXC589804:RXC589809 RNG589804:RNG589809 RDK589804:RDK589809 QTO589804:QTO589809 QJS589804:QJS589809 PZW589804:PZW589809 PQA589804:PQA589809 PGE589804:PGE589809 OWI589804:OWI589809 OMM589804:OMM589809 OCQ589804:OCQ589809 NSU589804:NSU589809 NIY589804:NIY589809 MZC589804:MZC589809 MPG589804:MPG589809 MFK589804:MFK589809 LVO589804:LVO589809 LLS589804:LLS589809 LBW589804:LBW589809 KSA589804:KSA589809 KIE589804:KIE589809 JYI589804:JYI589809 JOM589804:JOM589809 JEQ589804:JEQ589809 IUU589804:IUU589809 IKY589804:IKY589809 IBC589804:IBC589809 HRG589804:HRG589809 HHK589804:HHK589809 GXO589804:GXO589809 GNS589804:GNS589809 GDW589804:GDW589809 FUA589804:FUA589809 FKE589804:FKE589809 FAI589804:FAI589809 EQM589804:EQM589809 EGQ589804:EGQ589809 DWU589804:DWU589809 DMY589804:DMY589809 DDC589804:DDC589809 CTG589804:CTG589809 CJK589804:CJK589809 BZO589804:BZO589809 BPS589804:BPS589809 BFW589804:BFW589809 AWA589804:AWA589809 AME589804:AME589809 ACI589804:ACI589809 SM589804:SM589809 IQ589804:IQ589809 I589804:J589809 WVC524268:WVC524273 WLG524268:WLG524273 WBK524268:WBK524273 VRO524268:VRO524273 VHS524268:VHS524273 UXW524268:UXW524273 UOA524268:UOA524273 UEE524268:UEE524273 TUI524268:TUI524273 TKM524268:TKM524273 TAQ524268:TAQ524273 SQU524268:SQU524273 SGY524268:SGY524273 RXC524268:RXC524273 RNG524268:RNG524273 RDK524268:RDK524273 QTO524268:QTO524273 QJS524268:QJS524273 PZW524268:PZW524273 PQA524268:PQA524273 PGE524268:PGE524273 OWI524268:OWI524273 OMM524268:OMM524273 OCQ524268:OCQ524273 NSU524268:NSU524273 NIY524268:NIY524273 MZC524268:MZC524273 MPG524268:MPG524273 MFK524268:MFK524273 LVO524268:LVO524273 LLS524268:LLS524273 LBW524268:LBW524273 KSA524268:KSA524273 KIE524268:KIE524273 JYI524268:JYI524273 JOM524268:JOM524273 JEQ524268:JEQ524273 IUU524268:IUU524273 IKY524268:IKY524273 IBC524268:IBC524273 HRG524268:HRG524273 HHK524268:HHK524273 GXO524268:GXO524273 GNS524268:GNS524273 GDW524268:GDW524273 FUA524268:FUA524273 FKE524268:FKE524273 FAI524268:FAI524273 EQM524268:EQM524273 EGQ524268:EGQ524273 DWU524268:DWU524273 DMY524268:DMY524273 DDC524268:DDC524273 CTG524268:CTG524273 CJK524268:CJK524273 BZO524268:BZO524273 BPS524268:BPS524273 BFW524268:BFW524273 AWA524268:AWA524273 AME524268:AME524273 ACI524268:ACI524273 SM524268:SM524273 IQ524268:IQ524273 I524268:J524273 WVC458732:WVC458737 WLG458732:WLG458737 WBK458732:WBK458737 VRO458732:VRO458737 VHS458732:VHS458737 UXW458732:UXW458737 UOA458732:UOA458737 UEE458732:UEE458737 TUI458732:TUI458737 TKM458732:TKM458737 TAQ458732:TAQ458737 SQU458732:SQU458737 SGY458732:SGY458737 RXC458732:RXC458737 RNG458732:RNG458737 RDK458732:RDK458737 QTO458732:QTO458737 QJS458732:QJS458737 PZW458732:PZW458737 PQA458732:PQA458737 PGE458732:PGE458737 OWI458732:OWI458737 OMM458732:OMM458737 OCQ458732:OCQ458737 NSU458732:NSU458737 NIY458732:NIY458737 MZC458732:MZC458737 MPG458732:MPG458737 MFK458732:MFK458737 LVO458732:LVO458737 LLS458732:LLS458737 LBW458732:LBW458737 KSA458732:KSA458737 KIE458732:KIE458737 JYI458732:JYI458737 JOM458732:JOM458737 JEQ458732:JEQ458737 IUU458732:IUU458737 IKY458732:IKY458737 IBC458732:IBC458737 HRG458732:HRG458737 HHK458732:HHK458737 GXO458732:GXO458737 GNS458732:GNS458737 GDW458732:GDW458737 FUA458732:FUA458737 FKE458732:FKE458737 FAI458732:FAI458737 EQM458732:EQM458737 EGQ458732:EGQ458737 DWU458732:DWU458737 DMY458732:DMY458737 DDC458732:DDC458737 CTG458732:CTG458737 CJK458732:CJK458737 BZO458732:BZO458737 BPS458732:BPS458737 BFW458732:BFW458737 AWA458732:AWA458737 AME458732:AME458737 ACI458732:ACI458737 SM458732:SM458737 IQ458732:IQ458737 I458732:J458737 WVC393196:WVC393201 WLG393196:WLG393201 WBK393196:WBK393201 VRO393196:VRO393201 VHS393196:VHS393201 UXW393196:UXW393201 UOA393196:UOA393201 UEE393196:UEE393201 TUI393196:TUI393201 TKM393196:TKM393201 TAQ393196:TAQ393201 SQU393196:SQU393201 SGY393196:SGY393201 RXC393196:RXC393201 RNG393196:RNG393201 RDK393196:RDK393201 QTO393196:QTO393201 QJS393196:QJS393201 PZW393196:PZW393201 PQA393196:PQA393201 PGE393196:PGE393201 OWI393196:OWI393201 OMM393196:OMM393201 OCQ393196:OCQ393201 NSU393196:NSU393201 NIY393196:NIY393201 MZC393196:MZC393201 MPG393196:MPG393201 MFK393196:MFK393201 LVO393196:LVO393201 LLS393196:LLS393201 LBW393196:LBW393201 KSA393196:KSA393201 KIE393196:KIE393201 JYI393196:JYI393201 JOM393196:JOM393201 JEQ393196:JEQ393201 IUU393196:IUU393201 IKY393196:IKY393201 IBC393196:IBC393201 HRG393196:HRG393201 HHK393196:HHK393201 GXO393196:GXO393201 GNS393196:GNS393201 GDW393196:GDW393201 FUA393196:FUA393201 FKE393196:FKE393201 FAI393196:FAI393201 EQM393196:EQM393201 EGQ393196:EGQ393201 DWU393196:DWU393201 DMY393196:DMY393201 DDC393196:DDC393201 CTG393196:CTG393201 CJK393196:CJK393201 BZO393196:BZO393201 BPS393196:BPS393201 BFW393196:BFW393201 AWA393196:AWA393201 AME393196:AME393201 ACI393196:ACI393201 SM393196:SM393201 IQ393196:IQ393201 I393196:J393201 WVC327660:WVC327665 WLG327660:WLG327665 WBK327660:WBK327665 VRO327660:VRO327665 VHS327660:VHS327665 UXW327660:UXW327665 UOA327660:UOA327665 UEE327660:UEE327665 TUI327660:TUI327665 TKM327660:TKM327665 TAQ327660:TAQ327665 SQU327660:SQU327665 SGY327660:SGY327665 RXC327660:RXC327665 RNG327660:RNG327665 RDK327660:RDK327665 QTO327660:QTO327665 QJS327660:QJS327665 PZW327660:PZW327665 PQA327660:PQA327665 PGE327660:PGE327665 OWI327660:OWI327665 OMM327660:OMM327665 OCQ327660:OCQ327665 NSU327660:NSU327665 NIY327660:NIY327665 MZC327660:MZC327665 MPG327660:MPG327665 MFK327660:MFK327665 LVO327660:LVO327665 LLS327660:LLS327665 LBW327660:LBW327665 KSA327660:KSA327665 KIE327660:KIE327665 JYI327660:JYI327665 JOM327660:JOM327665 JEQ327660:JEQ327665 IUU327660:IUU327665 IKY327660:IKY327665 IBC327660:IBC327665 HRG327660:HRG327665 HHK327660:HHK327665 GXO327660:GXO327665 GNS327660:GNS327665 GDW327660:GDW327665 FUA327660:FUA327665 FKE327660:FKE327665 FAI327660:FAI327665 EQM327660:EQM327665 EGQ327660:EGQ327665 DWU327660:DWU327665 DMY327660:DMY327665 DDC327660:DDC327665 CTG327660:CTG327665 CJK327660:CJK327665 BZO327660:BZO327665 BPS327660:BPS327665 BFW327660:BFW327665 AWA327660:AWA327665 AME327660:AME327665 ACI327660:ACI327665 SM327660:SM327665 IQ327660:IQ327665 I327660:J327665 WVC262124:WVC262129 WLG262124:WLG262129 WBK262124:WBK262129 VRO262124:VRO262129 VHS262124:VHS262129 UXW262124:UXW262129 UOA262124:UOA262129 UEE262124:UEE262129 TUI262124:TUI262129 TKM262124:TKM262129 TAQ262124:TAQ262129 SQU262124:SQU262129 SGY262124:SGY262129 RXC262124:RXC262129 RNG262124:RNG262129 RDK262124:RDK262129 QTO262124:QTO262129 QJS262124:QJS262129 PZW262124:PZW262129 PQA262124:PQA262129 PGE262124:PGE262129 OWI262124:OWI262129 OMM262124:OMM262129 OCQ262124:OCQ262129 NSU262124:NSU262129 NIY262124:NIY262129 MZC262124:MZC262129 MPG262124:MPG262129 MFK262124:MFK262129 LVO262124:LVO262129 LLS262124:LLS262129 LBW262124:LBW262129 KSA262124:KSA262129 KIE262124:KIE262129 JYI262124:JYI262129 JOM262124:JOM262129 JEQ262124:JEQ262129 IUU262124:IUU262129 IKY262124:IKY262129 IBC262124:IBC262129 HRG262124:HRG262129 HHK262124:HHK262129 GXO262124:GXO262129 GNS262124:GNS262129 GDW262124:GDW262129 FUA262124:FUA262129 FKE262124:FKE262129 FAI262124:FAI262129 EQM262124:EQM262129 EGQ262124:EGQ262129 DWU262124:DWU262129 DMY262124:DMY262129 DDC262124:DDC262129 CTG262124:CTG262129 CJK262124:CJK262129 BZO262124:BZO262129 BPS262124:BPS262129 BFW262124:BFW262129 AWA262124:AWA262129 AME262124:AME262129 ACI262124:ACI262129 SM262124:SM262129 IQ262124:IQ262129 I262124:J262129 WVC196588:WVC196593 WLG196588:WLG196593 WBK196588:WBK196593 VRO196588:VRO196593 VHS196588:VHS196593 UXW196588:UXW196593 UOA196588:UOA196593 UEE196588:UEE196593 TUI196588:TUI196593 TKM196588:TKM196593 TAQ196588:TAQ196593 SQU196588:SQU196593 SGY196588:SGY196593 RXC196588:RXC196593 RNG196588:RNG196593 RDK196588:RDK196593 QTO196588:QTO196593 QJS196588:QJS196593 PZW196588:PZW196593 PQA196588:PQA196593 PGE196588:PGE196593 OWI196588:OWI196593 OMM196588:OMM196593 OCQ196588:OCQ196593 NSU196588:NSU196593 NIY196588:NIY196593 MZC196588:MZC196593 MPG196588:MPG196593 MFK196588:MFK196593 LVO196588:LVO196593 LLS196588:LLS196593 LBW196588:LBW196593 KSA196588:KSA196593 KIE196588:KIE196593 JYI196588:JYI196593 JOM196588:JOM196593 JEQ196588:JEQ196593 IUU196588:IUU196593 IKY196588:IKY196593 IBC196588:IBC196593 HRG196588:HRG196593 HHK196588:HHK196593 GXO196588:GXO196593 GNS196588:GNS196593 GDW196588:GDW196593 FUA196588:FUA196593 FKE196588:FKE196593 FAI196588:FAI196593 EQM196588:EQM196593 EGQ196588:EGQ196593 DWU196588:DWU196593 DMY196588:DMY196593 DDC196588:DDC196593 CTG196588:CTG196593 CJK196588:CJK196593 BZO196588:BZO196593 BPS196588:BPS196593 BFW196588:BFW196593 AWA196588:AWA196593 AME196588:AME196593 ACI196588:ACI196593 SM196588:SM196593 IQ196588:IQ196593 I196588:J196593 WVC131052:WVC131057 WLG131052:WLG131057 WBK131052:WBK131057 VRO131052:VRO131057 VHS131052:VHS131057 UXW131052:UXW131057 UOA131052:UOA131057 UEE131052:UEE131057 TUI131052:TUI131057 TKM131052:TKM131057 TAQ131052:TAQ131057 SQU131052:SQU131057 SGY131052:SGY131057 RXC131052:RXC131057 RNG131052:RNG131057 RDK131052:RDK131057 QTO131052:QTO131057 QJS131052:QJS131057 PZW131052:PZW131057 PQA131052:PQA131057 PGE131052:PGE131057 OWI131052:OWI131057 OMM131052:OMM131057 OCQ131052:OCQ131057 NSU131052:NSU131057 NIY131052:NIY131057 MZC131052:MZC131057 MPG131052:MPG131057 MFK131052:MFK131057 LVO131052:LVO131057 LLS131052:LLS131057 LBW131052:LBW131057 KSA131052:KSA131057 KIE131052:KIE131057 JYI131052:JYI131057 JOM131052:JOM131057 JEQ131052:JEQ131057 IUU131052:IUU131057 IKY131052:IKY131057 IBC131052:IBC131057 HRG131052:HRG131057 HHK131052:HHK131057 GXO131052:GXO131057 GNS131052:GNS131057 GDW131052:GDW131057 FUA131052:FUA131057 FKE131052:FKE131057 FAI131052:FAI131057 EQM131052:EQM131057 EGQ131052:EGQ131057 DWU131052:DWU131057 DMY131052:DMY131057 DDC131052:DDC131057 CTG131052:CTG131057 CJK131052:CJK131057 BZO131052:BZO131057 BPS131052:BPS131057 BFW131052:BFW131057 AWA131052:AWA131057 AME131052:AME131057 ACI131052:ACI131057 SM131052:SM131057 IQ131052:IQ131057 I131052:J131057 WVC65516:WVC65521 WLG65516:WLG65521 WBK65516:WBK65521 VRO65516:VRO65521 VHS65516:VHS65521 UXW65516:UXW65521 UOA65516:UOA65521 UEE65516:UEE65521 TUI65516:TUI65521 TKM65516:TKM65521 TAQ65516:TAQ65521 SQU65516:SQU65521 SGY65516:SGY65521 RXC65516:RXC65521 RNG65516:RNG65521 RDK65516:RDK65521 QTO65516:QTO65521 QJS65516:QJS65521 PZW65516:PZW65521 PQA65516:PQA65521 PGE65516:PGE65521 OWI65516:OWI65521 OMM65516:OMM65521 OCQ65516:OCQ65521 NSU65516:NSU65521 NIY65516:NIY65521 MZC65516:MZC65521 MPG65516:MPG65521 MFK65516:MFK65521 LVO65516:LVO65521 LLS65516:LLS65521 LBW65516:LBW65521 KSA65516:KSA65521 KIE65516:KIE65521 JYI65516:JYI65521 JOM65516:JOM65521 JEQ65516:JEQ65521 IUU65516:IUU65521 IKY65516:IKY65521 IBC65516:IBC65521 HRG65516:HRG65521 HHK65516:HHK65521 GXO65516:GXO65521 GNS65516:GNS65521 GDW65516:GDW65521 FUA65516:FUA65521 FKE65516:FKE65521 FAI65516:FAI65521 EQM65516:EQM65521 EGQ65516:EGQ65521 DWU65516:DWU65521 DMY65516:DMY65521 DDC65516:DDC65521 CTG65516:CTG65521 CJK65516:CJK65521 BZO65516:BZO65521 BPS65516:BPS65521 BFW65516:BFW65521 AWA65516:AWA65521 AME65516:AME65521 ACI65516:ACI65521 SM65516:SM65521 IQ65516:IQ65521 I65516:J65521 WVC983035:WVC983050 WLG983035:WLG983050 WBK983035:WBK983050 VRO983035:VRO983050 VHS983035:VHS983050 UXW983035:UXW983050 UOA983035:UOA983050 UEE983035:UEE983050 TUI983035:TUI983050 TKM983035:TKM983050 TAQ983035:TAQ983050 SQU983035:SQU983050 SGY983035:SGY983050 RXC983035:RXC983050 RNG983035:RNG983050 RDK983035:RDK983050 QTO983035:QTO983050 QJS983035:QJS983050 PZW983035:PZW983050 PQA983035:PQA983050 PGE983035:PGE983050 OWI983035:OWI983050 OMM983035:OMM983050 OCQ983035:OCQ983050 NSU983035:NSU983050 NIY983035:NIY983050 MZC983035:MZC983050 MPG983035:MPG983050 MFK983035:MFK983050 LVO983035:LVO983050 LLS983035:LLS983050 LBW983035:LBW983050 KSA983035:KSA983050 KIE983035:KIE983050 JYI983035:JYI983050 JOM983035:JOM983050 JEQ983035:JEQ983050 IUU983035:IUU983050 IKY983035:IKY983050 IBC983035:IBC983050 HRG983035:HRG983050 HHK983035:HHK983050 GXO983035:GXO983050 GNS983035:GNS983050 GDW983035:GDW983050 FUA983035:FUA983050 FKE983035:FKE983050 FAI983035:FAI983050 EQM983035:EQM983050 EGQ983035:EGQ983050 DWU983035:DWU983050 DMY983035:DMY983050 DDC983035:DDC983050 CTG983035:CTG983050 CJK983035:CJK983050 BZO983035:BZO983050 BPS983035:BPS983050 BFW983035:BFW983050 AWA983035:AWA983050 AME983035:AME983050 ACI983035:ACI983050 SM983035:SM983050 IQ983035:IQ983050 I983035:J983050 WVC917499:WVC917514 WLG917499:WLG917514 WBK917499:WBK917514 VRO917499:VRO917514 VHS917499:VHS917514 UXW917499:UXW917514 UOA917499:UOA917514 UEE917499:UEE917514 TUI917499:TUI917514 TKM917499:TKM917514 TAQ917499:TAQ917514 SQU917499:SQU917514 SGY917499:SGY917514 RXC917499:RXC917514 RNG917499:RNG917514 RDK917499:RDK917514 QTO917499:QTO917514 QJS917499:QJS917514 PZW917499:PZW917514 PQA917499:PQA917514 PGE917499:PGE917514 OWI917499:OWI917514 OMM917499:OMM917514 OCQ917499:OCQ917514 NSU917499:NSU917514 NIY917499:NIY917514 MZC917499:MZC917514 MPG917499:MPG917514 MFK917499:MFK917514 LVO917499:LVO917514 LLS917499:LLS917514 LBW917499:LBW917514 KSA917499:KSA917514 KIE917499:KIE917514 JYI917499:JYI917514 JOM917499:JOM917514 JEQ917499:JEQ917514 IUU917499:IUU917514 IKY917499:IKY917514 IBC917499:IBC917514 HRG917499:HRG917514 HHK917499:HHK917514 GXO917499:GXO917514 GNS917499:GNS917514 GDW917499:GDW917514 FUA917499:FUA917514 FKE917499:FKE917514 FAI917499:FAI917514 EQM917499:EQM917514 EGQ917499:EGQ917514 DWU917499:DWU917514 DMY917499:DMY917514 DDC917499:DDC917514 CTG917499:CTG917514 CJK917499:CJK917514 BZO917499:BZO917514 BPS917499:BPS917514 BFW917499:BFW917514 AWA917499:AWA917514 AME917499:AME917514 ACI917499:ACI917514 SM917499:SM917514 IQ917499:IQ917514 I917499:J917514 WVC851963:WVC851978 WLG851963:WLG851978 WBK851963:WBK851978 VRO851963:VRO851978 VHS851963:VHS851978 UXW851963:UXW851978 UOA851963:UOA851978 UEE851963:UEE851978 TUI851963:TUI851978 TKM851963:TKM851978 TAQ851963:TAQ851978 SQU851963:SQU851978 SGY851963:SGY851978 RXC851963:RXC851978 RNG851963:RNG851978 RDK851963:RDK851978 QTO851963:QTO851978 QJS851963:QJS851978 PZW851963:PZW851978 PQA851963:PQA851978 PGE851963:PGE851978 OWI851963:OWI851978 OMM851963:OMM851978 OCQ851963:OCQ851978 NSU851963:NSU851978 NIY851963:NIY851978 MZC851963:MZC851978 MPG851963:MPG851978 MFK851963:MFK851978 LVO851963:LVO851978 LLS851963:LLS851978 LBW851963:LBW851978 KSA851963:KSA851978 KIE851963:KIE851978 JYI851963:JYI851978 JOM851963:JOM851978 JEQ851963:JEQ851978 IUU851963:IUU851978 IKY851963:IKY851978 IBC851963:IBC851978 HRG851963:HRG851978 HHK851963:HHK851978 GXO851963:GXO851978 GNS851963:GNS851978 GDW851963:GDW851978 FUA851963:FUA851978 FKE851963:FKE851978 FAI851963:FAI851978 EQM851963:EQM851978 EGQ851963:EGQ851978 DWU851963:DWU851978 DMY851963:DMY851978 DDC851963:DDC851978 CTG851963:CTG851978 CJK851963:CJK851978 BZO851963:BZO851978 BPS851963:BPS851978 BFW851963:BFW851978 AWA851963:AWA851978 AME851963:AME851978 ACI851963:ACI851978 SM851963:SM851978 IQ851963:IQ851978 I851963:J851978 WVC786427:WVC786442 WLG786427:WLG786442 WBK786427:WBK786442 VRO786427:VRO786442 VHS786427:VHS786442 UXW786427:UXW786442 UOA786427:UOA786442 UEE786427:UEE786442 TUI786427:TUI786442 TKM786427:TKM786442 TAQ786427:TAQ786442 SQU786427:SQU786442 SGY786427:SGY786442 RXC786427:RXC786442 RNG786427:RNG786442 RDK786427:RDK786442 QTO786427:QTO786442 QJS786427:QJS786442 PZW786427:PZW786442 PQA786427:PQA786442 PGE786427:PGE786442 OWI786427:OWI786442 OMM786427:OMM786442 OCQ786427:OCQ786442 NSU786427:NSU786442 NIY786427:NIY786442 MZC786427:MZC786442 MPG786427:MPG786442 MFK786427:MFK786442 LVO786427:LVO786442 LLS786427:LLS786442 LBW786427:LBW786442 KSA786427:KSA786442 KIE786427:KIE786442 JYI786427:JYI786442 JOM786427:JOM786442 JEQ786427:JEQ786442 IUU786427:IUU786442 IKY786427:IKY786442 IBC786427:IBC786442 HRG786427:HRG786442 HHK786427:HHK786442 GXO786427:GXO786442 GNS786427:GNS786442 GDW786427:GDW786442 FUA786427:FUA786442 FKE786427:FKE786442 FAI786427:FAI786442 EQM786427:EQM786442 EGQ786427:EGQ786442 DWU786427:DWU786442 DMY786427:DMY786442 DDC786427:DDC786442 CTG786427:CTG786442 CJK786427:CJK786442 BZO786427:BZO786442 BPS786427:BPS786442 BFW786427:BFW786442 AWA786427:AWA786442 AME786427:AME786442 ACI786427:ACI786442 SM786427:SM786442 IQ786427:IQ786442 I786427:J786442 WVC720891:WVC720906 WLG720891:WLG720906 WBK720891:WBK720906 VRO720891:VRO720906 VHS720891:VHS720906 UXW720891:UXW720906 UOA720891:UOA720906 UEE720891:UEE720906 TUI720891:TUI720906 TKM720891:TKM720906 TAQ720891:TAQ720906 SQU720891:SQU720906 SGY720891:SGY720906 RXC720891:RXC720906 RNG720891:RNG720906 RDK720891:RDK720906 QTO720891:QTO720906 QJS720891:QJS720906 PZW720891:PZW720906 PQA720891:PQA720906 PGE720891:PGE720906 OWI720891:OWI720906 OMM720891:OMM720906 OCQ720891:OCQ720906 NSU720891:NSU720906 NIY720891:NIY720906 MZC720891:MZC720906 MPG720891:MPG720906 MFK720891:MFK720906 LVO720891:LVO720906 LLS720891:LLS720906 LBW720891:LBW720906 KSA720891:KSA720906 KIE720891:KIE720906 JYI720891:JYI720906 JOM720891:JOM720906 JEQ720891:JEQ720906 IUU720891:IUU720906 IKY720891:IKY720906 IBC720891:IBC720906 HRG720891:HRG720906 HHK720891:HHK720906 GXO720891:GXO720906 GNS720891:GNS720906 GDW720891:GDW720906 FUA720891:FUA720906 FKE720891:FKE720906 FAI720891:FAI720906 EQM720891:EQM720906 EGQ720891:EGQ720906 DWU720891:DWU720906 DMY720891:DMY720906 DDC720891:DDC720906 CTG720891:CTG720906 CJK720891:CJK720906 BZO720891:BZO720906 BPS720891:BPS720906 BFW720891:BFW720906 AWA720891:AWA720906 AME720891:AME720906 ACI720891:ACI720906 SM720891:SM720906 IQ720891:IQ720906 I720891:J720906 WVC655355:WVC655370 WLG655355:WLG655370 WBK655355:WBK655370 VRO655355:VRO655370 VHS655355:VHS655370 UXW655355:UXW655370 UOA655355:UOA655370 UEE655355:UEE655370 TUI655355:TUI655370 TKM655355:TKM655370 TAQ655355:TAQ655370 SQU655355:SQU655370 SGY655355:SGY655370 RXC655355:RXC655370 RNG655355:RNG655370 RDK655355:RDK655370 QTO655355:QTO655370 QJS655355:QJS655370 PZW655355:PZW655370 PQA655355:PQA655370 PGE655355:PGE655370 OWI655355:OWI655370 OMM655355:OMM655370 OCQ655355:OCQ655370 NSU655355:NSU655370 NIY655355:NIY655370 MZC655355:MZC655370 MPG655355:MPG655370 MFK655355:MFK655370 LVO655355:LVO655370 LLS655355:LLS655370 LBW655355:LBW655370 KSA655355:KSA655370 KIE655355:KIE655370 JYI655355:JYI655370 JOM655355:JOM655370 JEQ655355:JEQ655370 IUU655355:IUU655370 IKY655355:IKY655370 IBC655355:IBC655370 HRG655355:HRG655370 HHK655355:HHK655370 GXO655355:GXO655370 GNS655355:GNS655370 GDW655355:GDW655370 FUA655355:FUA655370 FKE655355:FKE655370 FAI655355:FAI655370 EQM655355:EQM655370 EGQ655355:EGQ655370 DWU655355:DWU655370 DMY655355:DMY655370 DDC655355:DDC655370 CTG655355:CTG655370 CJK655355:CJK655370 BZO655355:BZO655370 BPS655355:BPS655370 BFW655355:BFW655370 AWA655355:AWA655370 AME655355:AME655370 ACI655355:ACI655370 SM655355:SM655370 IQ655355:IQ655370 I655355:J655370 WVC589819:WVC589834 WLG589819:WLG589834 WBK589819:WBK589834 VRO589819:VRO589834 VHS589819:VHS589834 UXW589819:UXW589834 UOA589819:UOA589834 UEE589819:UEE589834 TUI589819:TUI589834 TKM589819:TKM589834 TAQ589819:TAQ589834 SQU589819:SQU589834 SGY589819:SGY589834 RXC589819:RXC589834 RNG589819:RNG589834 RDK589819:RDK589834 QTO589819:QTO589834 QJS589819:QJS589834 PZW589819:PZW589834 PQA589819:PQA589834 PGE589819:PGE589834 OWI589819:OWI589834 OMM589819:OMM589834 OCQ589819:OCQ589834 NSU589819:NSU589834 NIY589819:NIY589834 MZC589819:MZC589834 MPG589819:MPG589834 MFK589819:MFK589834 LVO589819:LVO589834 LLS589819:LLS589834 LBW589819:LBW589834 KSA589819:KSA589834 KIE589819:KIE589834 JYI589819:JYI589834 JOM589819:JOM589834 JEQ589819:JEQ589834 IUU589819:IUU589834 IKY589819:IKY589834 IBC589819:IBC589834 HRG589819:HRG589834 HHK589819:HHK589834 GXO589819:GXO589834 GNS589819:GNS589834 GDW589819:GDW589834 FUA589819:FUA589834 FKE589819:FKE589834 FAI589819:FAI589834 EQM589819:EQM589834 EGQ589819:EGQ589834 DWU589819:DWU589834 DMY589819:DMY589834 DDC589819:DDC589834 CTG589819:CTG589834 CJK589819:CJK589834 BZO589819:BZO589834 BPS589819:BPS589834 BFW589819:BFW589834 AWA589819:AWA589834 AME589819:AME589834 ACI589819:ACI589834 SM589819:SM589834 IQ589819:IQ589834 I589819:J589834 WVC524283:WVC524298 WLG524283:WLG524298 WBK524283:WBK524298 VRO524283:VRO524298 VHS524283:VHS524298 UXW524283:UXW524298 UOA524283:UOA524298 UEE524283:UEE524298 TUI524283:TUI524298 TKM524283:TKM524298 TAQ524283:TAQ524298 SQU524283:SQU524298 SGY524283:SGY524298 RXC524283:RXC524298 RNG524283:RNG524298 RDK524283:RDK524298 QTO524283:QTO524298 QJS524283:QJS524298 PZW524283:PZW524298 PQA524283:PQA524298 PGE524283:PGE524298 OWI524283:OWI524298 OMM524283:OMM524298 OCQ524283:OCQ524298 NSU524283:NSU524298 NIY524283:NIY524298 MZC524283:MZC524298 MPG524283:MPG524298 MFK524283:MFK524298 LVO524283:LVO524298 LLS524283:LLS524298 LBW524283:LBW524298 KSA524283:KSA524298 KIE524283:KIE524298 JYI524283:JYI524298 JOM524283:JOM524298 JEQ524283:JEQ524298 IUU524283:IUU524298 IKY524283:IKY524298 IBC524283:IBC524298 HRG524283:HRG524298 HHK524283:HHK524298 GXO524283:GXO524298 GNS524283:GNS524298 GDW524283:GDW524298 FUA524283:FUA524298 FKE524283:FKE524298 FAI524283:FAI524298 EQM524283:EQM524298 EGQ524283:EGQ524298 DWU524283:DWU524298 DMY524283:DMY524298 DDC524283:DDC524298 CTG524283:CTG524298 CJK524283:CJK524298 BZO524283:BZO524298 BPS524283:BPS524298 BFW524283:BFW524298 AWA524283:AWA524298 AME524283:AME524298 ACI524283:ACI524298 SM524283:SM524298 IQ524283:IQ524298 I524283:J524298 WVC458747:WVC458762 WLG458747:WLG458762 WBK458747:WBK458762 VRO458747:VRO458762 VHS458747:VHS458762 UXW458747:UXW458762 UOA458747:UOA458762 UEE458747:UEE458762 TUI458747:TUI458762 TKM458747:TKM458762 TAQ458747:TAQ458762 SQU458747:SQU458762 SGY458747:SGY458762 RXC458747:RXC458762 RNG458747:RNG458762 RDK458747:RDK458762 QTO458747:QTO458762 QJS458747:QJS458762 PZW458747:PZW458762 PQA458747:PQA458762 PGE458747:PGE458762 OWI458747:OWI458762 OMM458747:OMM458762 OCQ458747:OCQ458762 NSU458747:NSU458762 NIY458747:NIY458762 MZC458747:MZC458762 MPG458747:MPG458762 MFK458747:MFK458762 LVO458747:LVO458762 LLS458747:LLS458762 LBW458747:LBW458762 KSA458747:KSA458762 KIE458747:KIE458762 JYI458747:JYI458762 JOM458747:JOM458762 JEQ458747:JEQ458762 IUU458747:IUU458762 IKY458747:IKY458762 IBC458747:IBC458762 HRG458747:HRG458762 HHK458747:HHK458762 GXO458747:GXO458762 GNS458747:GNS458762 GDW458747:GDW458762 FUA458747:FUA458762 FKE458747:FKE458762 FAI458747:FAI458762 EQM458747:EQM458762 EGQ458747:EGQ458762 DWU458747:DWU458762 DMY458747:DMY458762 DDC458747:DDC458762 CTG458747:CTG458762 CJK458747:CJK458762 BZO458747:BZO458762 BPS458747:BPS458762 BFW458747:BFW458762 AWA458747:AWA458762 AME458747:AME458762 ACI458747:ACI458762 SM458747:SM458762 IQ458747:IQ458762 I458747:J458762 WVC393211:WVC393226 WLG393211:WLG393226 WBK393211:WBK393226 VRO393211:VRO393226 VHS393211:VHS393226 UXW393211:UXW393226 UOA393211:UOA393226 UEE393211:UEE393226 TUI393211:TUI393226 TKM393211:TKM393226 TAQ393211:TAQ393226 SQU393211:SQU393226 SGY393211:SGY393226 RXC393211:RXC393226 RNG393211:RNG393226 RDK393211:RDK393226 QTO393211:QTO393226 QJS393211:QJS393226 PZW393211:PZW393226 PQA393211:PQA393226 PGE393211:PGE393226 OWI393211:OWI393226 OMM393211:OMM393226 OCQ393211:OCQ393226 NSU393211:NSU393226 NIY393211:NIY393226 MZC393211:MZC393226 MPG393211:MPG393226 MFK393211:MFK393226 LVO393211:LVO393226 LLS393211:LLS393226 LBW393211:LBW393226 KSA393211:KSA393226 KIE393211:KIE393226 JYI393211:JYI393226 JOM393211:JOM393226 JEQ393211:JEQ393226 IUU393211:IUU393226 IKY393211:IKY393226 IBC393211:IBC393226 HRG393211:HRG393226 HHK393211:HHK393226 GXO393211:GXO393226 GNS393211:GNS393226 GDW393211:GDW393226 FUA393211:FUA393226 FKE393211:FKE393226 FAI393211:FAI393226 EQM393211:EQM393226 EGQ393211:EGQ393226 DWU393211:DWU393226 DMY393211:DMY393226 DDC393211:DDC393226 CTG393211:CTG393226 CJK393211:CJK393226 BZO393211:BZO393226 BPS393211:BPS393226 BFW393211:BFW393226 AWA393211:AWA393226 AME393211:AME393226 ACI393211:ACI393226 SM393211:SM393226 IQ393211:IQ393226 I393211:J393226 WVC327675:WVC327690 WLG327675:WLG327690 WBK327675:WBK327690 VRO327675:VRO327690 VHS327675:VHS327690 UXW327675:UXW327690 UOA327675:UOA327690 UEE327675:UEE327690 TUI327675:TUI327690 TKM327675:TKM327690 TAQ327675:TAQ327690 SQU327675:SQU327690 SGY327675:SGY327690 RXC327675:RXC327690 RNG327675:RNG327690 RDK327675:RDK327690 QTO327675:QTO327690 QJS327675:QJS327690 PZW327675:PZW327690 PQA327675:PQA327690 PGE327675:PGE327690 OWI327675:OWI327690 OMM327675:OMM327690 OCQ327675:OCQ327690 NSU327675:NSU327690 NIY327675:NIY327690 MZC327675:MZC327690 MPG327675:MPG327690 MFK327675:MFK327690 LVO327675:LVO327690 LLS327675:LLS327690 LBW327675:LBW327690 KSA327675:KSA327690 KIE327675:KIE327690 JYI327675:JYI327690 JOM327675:JOM327690 JEQ327675:JEQ327690 IUU327675:IUU327690 IKY327675:IKY327690 IBC327675:IBC327690 HRG327675:HRG327690 HHK327675:HHK327690 GXO327675:GXO327690 GNS327675:GNS327690 GDW327675:GDW327690 FUA327675:FUA327690 FKE327675:FKE327690 FAI327675:FAI327690 EQM327675:EQM327690 EGQ327675:EGQ327690 DWU327675:DWU327690 DMY327675:DMY327690 DDC327675:DDC327690 CTG327675:CTG327690 CJK327675:CJK327690 BZO327675:BZO327690 BPS327675:BPS327690 BFW327675:BFW327690 AWA327675:AWA327690 AME327675:AME327690 ACI327675:ACI327690 SM327675:SM327690 IQ327675:IQ327690 I327675:J327690 WVC262139:WVC262154 WLG262139:WLG262154 WBK262139:WBK262154 VRO262139:VRO262154 VHS262139:VHS262154 UXW262139:UXW262154 UOA262139:UOA262154 UEE262139:UEE262154 TUI262139:TUI262154 TKM262139:TKM262154 TAQ262139:TAQ262154 SQU262139:SQU262154 SGY262139:SGY262154 RXC262139:RXC262154 RNG262139:RNG262154 RDK262139:RDK262154 QTO262139:QTO262154 QJS262139:QJS262154 PZW262139:PZW262154 PQA262139:PQA262154 PGE262139:PGE262154 OWI262139:OWI262154 OMM262139:OMM262154 OCQ262139:OCQ262154 NSU262139:NSU262154 NIY262139:NIY262154 MZC262139:MZC262154 MPG262139:MPG262154 MFK262139:MFK262154 LVO262139:LVO262154 LLS262139:LLS262154 LBW262139:LBW262154 KSA262139:KSA262154 KIE262139:KIE262154 JYI262139:JYI262154 JOM262139:JOM262154 JEQ262139:JEQ262154 IUU262139:IUU262154 IKY262139:IKY262154 IBC262139:IBC262154 HRG262139:HRG262154 HHK262139:HHK262154 GXO262139:GXO262154 GNS262139:GNS262154 GDW262139:GDW262154 FUA262139:FUA262154 FKE262139:FKE262154 FAI262139:FAI262154 EQM262139:EQM262154 EGQ262139:EGQ262154 DWU262139:DWU262154 DMY262139:DMY262154 DDC262139:DDC262154 CTG262139:CTG262154 CJK262139:CJK262154 BZO262139:BZO262154 BPS262139:BPS262154 BFW262139:BFW262154 AWA262139:AWA262154 AME262139:AME262154 ACI262139:ACI262154 SM262139:SM262154 IQ262139:IQ262154 I262139:J262154 WVC196603:WVC196618 WLG196603:WLG196618 WBK196603:WBK196618 VRO196603:VRO196618 VHS196603:VHS196618 UXW196603:UXW196618 UOA196603:UOA196618 UEE196603:UEE196618 TUI196603:TUI196618 TKM196603:TKM196618 TAQ196603:TAQ196618 SQU196603:SQU196618 SGY196603:SGY196618 RXC196603:RXC196618 RNG196603:RNG196618 RDK196603:RDK196618 QTO196603:QTO196618 QJS196603:QJS196618 PZW196603:PZW196618 PQA196603:PQA196618 PGE196603:PGE196618 OWI196603:OWI196618 OMM196603:OMM196618 OCQ196603:OCQ196618 NSU196603:NSU196618 NIY196603:NIY196618 MZC196603:MZC196618 MPG196603:MPG196618 MFK196603:MFK196618 LVO196603:LVO196618 LLS196603:LLS196618 LBW196603:LBW196618 KSA196603:KSA196618 KIE196603:KIE196618 JYI196603:JYI196618 JOM196603:JOM196618 JEQ196603:JEQ196618 IUU196603:IUU196618 IKY196603:IKY196618 IBC196603:IBC196618 HRG196603:HRG196618 HHK196603:HHK196618 GXO196603:GXO196618 GNS196603:GNS196618 GDW196603:GDW196618 FUA196603:FUA196618 FKE196603:FKE196618 FAI196603:FAI196618 EQM196603:EQM196618 EGQ196603:EGQ196618 DWU196603:DWU196618 DMY196603:DMY196618 DDC196603:DDC196618 CTG196603:CTG196618 CJK196603:CJK196618 BZO196603:BZO196618 BPS196603:BPS196618 BFW196603:BFW196618 AWA196603:AWA196618 AME196603:AME196618 ACI196603:ACI196618 SM196603:SM196618 IQ196603:IQ196618 I196603:J196618 WVC131067:WVC131082 WLG131067:WLG131082 WBK131067:WBK131082 VRO131067:VRO131082 VHS131067:VHS131082 UXW131067:UXW131082 UOA131067:UOA131082 UEE131067:UEE131082 TUI131067:TUI131082 TKM131067:TKM131082 TAQ131067:TAQ131082 SQU131067:SQU131082 SGY131067:SGY131082 RXC131067:RXC131082 RNG131067:RNG131082 RDK131067:RDK131082 QTO131067:QTO131082 QJS131067:QJS131082 PZW131067:PZW131082 PQA131067:PQA131082 PGE131067:PGE131082 OWI131067:OWI131082 OMM131067:OMM131082 OCQ131067:OCQ131082 NSU131067:NSU131082 NIY131067:NIY131082 MZC131067:MZC131082 MPG131067:MPG131082 MFK131067:MFK131082 LVO131067:LVO131082 LLS131067:LLS131082 LBW131067:LBW131082 KSA131067:KSA131082 KIE131067:KIE131082 JYI131067:JYI131082 JOM131067:JOM131082 JEQ131067:JEQ131082 IUU131067:IUU131082 IKY131067:IKY131082 IBC131067:IBC131082 HRG131067:HRG131082 HHK131067:HHK131082 GXO131067:GXO131082 GNS131067:GNS131082 GDW131067:GDW131082 FUA131067:FUA131082 FKE131067:FKE131082 FAI131067:FAI131082 EQM131067:EQM131082 EGQ131067:EGQ131082 DWU131067:DWU131082 DMY131067:DMY131082 DDC131067:DDC131082 CTG131067:CTG131082 CJK131067:CJK131082 BZO131067:BZO131082 BPS131067:BPS131082 BFW131067:BFW131082 AWA131067:AWA131082 AME131067:AME131082 ACI131067:ACI131082 SM131067:SM131082 IQ131067:IQ131082 I131067:J131082 WVC65531:WVC65546 WLG65531:WLG65546 WBK65531:WBK65546 VRO65531:VRO65546 VHS65531:VHS65546 UXW65531:UXW65546 UOA65531:UOA65546 UEE65531:UEE65546 TUI65531:TUI65546 TKM65531:TKM65546 TAQ65531:TAQ65546 SQU65531:SQU65546 SGY65531:SGY65546 RXC65531:RXC65546 RNG65531:RNG65546 RDK65531:RDK65546 QTO65531:QTO65546 QJS65531:QJS65546 PZW65531:PZW65546 PQA65531:PQA65546 PGE65531:PGE65546 OWI65531:OWI65546 OMM65531:OMM65546 OCQ65531:OCQ65546 NSU65531:NSU65546 NIY65531:NIY65546 MZC65531:MZC65546 MPG65531:MPG65546 MFK65531:MFK65546 LVO65531:LVO65546 LLS65531:LLS65546 LBW65531:LBW65546 KSA65531:KSA65546 KIE65531:KIE65546 JYI65531:JYI65546 JOM65531:JOM65546 JEQ65531:JEQ65546 IUU65531:IUU65546 IKY65531:IKY65546 IBC65531:IBC65546 HRG65531:HRG65546 HHK65531:HHK65546 GXO65531:GXO65546 GNS65531:GNS65546 GDW65531:GDW65546 FUA65531:FUA65546 FKE65531:FKE65546 FAI65531:FAI65546 EQM65531:EQM65546 EGQ65531:EGQ65546 DWU65531:DWU65546 DMY65531:DMY65546 DDC65531:DDC65546 CTG65531:CTG65546 CJK65531:CJK65546 BZO65531:BZO65546 BPS65531:BPS65546 BFW65531:BFW65546 AWA65531:AWA65546 AME65531:AME65546 ACI65531:ACI65546 SM65531:SM65546 IQ65531:IQ65546 I65531:J65546 WVC983057:WVC983058 WLG983057:WLG983058 WBK983057:WBK983058 VRO983057:VRO983058 VHS983057:VHS983058 UXW983057:UXW983058 UOA983057:UOA983058 UEE983057:UEE983058 TUI983057:TUI983058 TKM983057:TKM983058 TAQ983057:TAQ983058 SQU983057:SQU983058 SGY983057:SGY983058 RXC983057:RXC983058 RNG983057:RNG983058 RDK983057:RDK983058 QTO983057:QTO983058 QJS983057:QJS983058 PZW983057:PZW983058 PQA983057:PQA983058 PGE983057:PGE983058 OWI983057:OWI983058 OMM983057:OMM983058 OCQ983057:OCQ983058 NSU983057:NSU983058 NIY983057:NIY983058 MZC983057:MZC983058 MPG983057:MPG983058 MFK983057:MFK983058 LVO983057:LVO983058 LLS983057:LLS983058 LBW983057:LBW983058 KSA983057:KSA983058 KIE983057:KIE983058 JYI983057:JYI983058 JOM983057:JOM983058 JEQ983057:JEQ983058 IUU983057:IUU983058 IKY983057:IKY983058 IBC983057:IBC983058 HRG983057:HRG983058 HHK983057:HHK983058 GXO983057:GXO983058 GNS983057:GNS983058 GDW983057:GDW983058 FUA983057:FUA983058 FKE983057:FKE983058 FAI983057:FAI983058 EQM983057:EQM983058 EGQ983057:EGQ983058 DWU983057:DWU983058 DMY983057:DMY983058 DDC983057:DDC983058 CTG983057:CTG983058 CJK983057:CJK983058 BZO983057:BZO983058 BPS983057:BPS983058 BFW983057:BFW983058 AWA983057:AWA983058 AME983057:AME983058 ACI983057:ACI983058 SM983057:SM983058 IQ983057:IQ983058 I983057:J983058 WVC917521:WVC917522 WLG917521:WLG917522 WBK917521:WBK917522 VRO917521:VRO917522 VHS917521:VHS917522 UXW917521:UXW917522 UOA917521:UOA917522 UEE917521:UEE917522 TUI917521:TUI917522 TKM917521:TKM917522 TAQ917521:TAQ917522 SQU917521:SQU917522 SGY917521:SGY917522 RXC917521:RXC917522 RNG917521:RNG917522 RDK917521:RDK917522 QTO917521:QTO917522 QJS917521:QJS917522 PZW917521:PZW917522 PQA917521:PQA917522 PGE917521:PGE917522 OWI917521:OWI917522 OMM917521:OMM917522 OCQ917521:OCQ917522 NSU917521:NSU917522 NIY917521:NIY917522 MZC917521:MZC917522 MPG917521:MPG917522 MFK917521:MFK917522 LVO917521:LVO917522 LLS917521:LLS917522 LBW917521:LBW917522 KSA917521:KSA917522 KIE917521:KIE917522 JYI917521:JYI917522 JOM917521:JOM917522 JEQ917521:JEQ917522 IUU917521:IUU917522 IKY917521:IKY917522 IBC917521:IBC917522 HRG917521:HRG917522 HHK917521:HHK917522 GXO917521:GXO917522 GNS917521:GNS917522 GDW917521:GDW917522 FUA917521:FUA917522 FKE917521:FKE917522 FAI917521:FAI917522 EQM917521:EQM917522 EGQ917521:EGQ917522 DWU917521:DWU917522 DMY917521:DMY917522 DDC917521:DDC917522 CTG917521:CTG917522 CJK917521:CJK917522 BZO917521:BZO917522 BPS917521:BPS917522 BFW917521:BFW917522 AWA917521:AWA917522 AME917521:AME917522 ACI917521:ACI917522 SM917521:SM917522 IQ917521:IQ917522 I917521:J917522 WVC851985:WVC851986 WLG851985:WLG851986 WBK851985:WBK851986 VRO851985:VRO851986 VHS851985:VHS851986 UXW851985:UXW851986 UOA851985:UOA851986 UEE851985:UEE851986 TUI851985:TUI851986 TKM851985:TKM851986 TAQ851985:TAQ851986 SQU851985:SQU851986 SGY851985:SGY851986 RXC851985:RXC851986 RNG851985:RNG851986 RDK851985:RDK851986 QTO851985:QTO851986 QJS851985:QJS851986 PZW851985:PZW851986 PQA851985:PQA851986 PGE851985:PGE851986 OWI851985:OWI851986 OMM851985:OMM851986 OCQ851985:OCQ851986 NSU851985:NSU851986 NIY851985:NIY851986 MZC851985:MZC851986 MPG851985:MPG851986 MFK851985:MFK851986 LVO851985:LVO851986 LLS851985:LLS851986 LBW851985:LBW851986 KSA851985:KSA851986 KIE851985:KIE851986 JYI851985:JYI851986 JOM851985:JOM851986 JEQ851985:JEQ851986 IUU851985:IUU851986 IKY851985:IKY851986 IBC851985:IBC851986 HRG851985:HRG851986 HHK851985:HHK851986 GXO851985:GXO851986 GNS851985:GNS851986 GDW851985:GDW851986 FUA851985:FUA851986 FKE851985:FKE851986 FAI851985:FAI851986 EQM851985:EQM851986 EGQ851985:EGQ851986 DWU851985:DWU851986 DMY851985:DMY851986 DDC851985:DDC851986 CTG851985:CTG851986 CJK851985:CJK851986 BZO851985:BZO851986 BPS851985:BPS851986 BFW851985:BFW851986 AWA851985:AWA851986 AME851985:AME851986 ACI851985:ACI851986 SM851985:SM851986 IQ851985:IQ851986 I851985:J851986 WVC786449:WVC786450 WLG786449:WLG786450 WBK786449:WBK786450 VRO786449:VRO786450 VHS786449:VHS786450 UXW786449:UXW786450 UOA786449:UOA786450 UEE786449:UEE786450 TUI786449:TUI786450 TKM786449:TKM786450 TAQ786449:TAQ786450 SQU786449:SQU786450 SGY786449:SGY786450 RXC786449:RXC786450 RNG786449:RNG786450 RDK786449:RDK786450 QTO786449:QTO786450 QJS786449:QJS786450 PZW786449:PZW786450 PQA786449:PQA786450 PGE786449:PGE786450 OWI786449:OWI786450 OMM786449:OMM786450 OCQ786449:OCQ786450 NSU786449:NSU786450 NIY786449:NIY786450 MZC786449:MZC786450 MPG786449:MPG786450 MFK786449:MFK786450 LVO786449:LVO786450 LLS786449:LLS786450 LBW786449:LBW786450 KSA786449:KSA786450 KIE786449:KIE786450 JYI786449:JYI786450 JOM786449:JOM786450 JEQ786449:JEQ786450 IUU786449:IUU786450 IKY786449:IKY786450 IBC786449:IBC786450 HRG786449:HRG786450 HHK786449:HHK786450 GXO786449:GXO786450 GNS786449:GNS786450 GDW786449:GDW786450 FUA786449:FUA786450 FKE786449:FKE786450 FAI786449:FAI786450 EQM786449:EQM786450 EGQ786449:EGQ786450 DWU786449:DWU786450 DMY786449:DMY786450 DDC786449:DDC786450 CTG786449:CTG786450 CJK786449:CJK786450 BZO786449:BZO786450 BPS786449:BPS786450 BFW786449:BFW786450 AWA786449:AWA786450 AME786449:AME786450 ACI786449:ACI786450 SM786449:SM786450 IQ786449:IQ786450 I786449:J786450 WVC720913:WVC720914 WLG720913:WLG720914 WBK720913:WBK720914 VRO720913:VRO720914 VHS720913:VHS720914 UXW720913:UXW720914 UOA720913:UOA720914 UEE720913:UEE720914 TUI720913:TUI720914 TKM720913:TKM720914 TAQ720913:TAQ720914 SQU720913:SQU720914 SGY720913:SGY720914 RXC720913:RXC720914 RNG720913:RNG720914 RDK720913:RDK720914 QTO720913:QTO720914 QJS720913:QJS720914 PZW720913:PZW720914 PQA720913:PQA720914 PGE720913:PGE720914 OWI720913:OWI720914 OMM720913:OMM720914 OCQ720913:OCQ720914 NSU720913:NSU720914 NIY720913:NIY720914 MZC720913:MZC720914 MPG720913:MPG720914 MFK720913:MFK720914 LVO720913:LVO720914 LLS720913:LLS720914 LBW720913:LBW720914 KSA720913:KSA720914 KIE720913:KIE720914 JYI720913:JYI720914 JOM720913:JOM720914 JEQ720913:JEQ720914 IUU720913:IUU720914 IKY720913:IKY720914 IBC720913:IBC720914 HRG720913:HRG720914 HHK720913:HHK720914 GXO720913:GXO720914 GNS720913:GNS720914 GDW720913:GDW720914 FUA720913:FUA720914 FKE720913:FKE720914 FAI720913:FAI720914 EQM720913:EQM720914 EGQ720913:EGQ720914 DWU720913:DWU720914 DMY720913:DMY720914 DDC720913:DDC720914 CTG720913:CTG720914 CJK720913:CJK720914 BZO720913:BZO720914 BPS720913:BPS720914 BFW720913:BFW720914 AWA720913:AWA720914 AME720913:AME720914 ACI720913:ACI720914 SM720913:SM720914 IQ720913:IQ720914 I720913:J720914 WVC655377:WVC655378 WLG655377:WLG655378 WBK655377:WBK655378 VRO655377:VRO655378 VHS655377:VHS655378 UXW655377:UXW655378 UOA655377:UOA655378 UEE655377:UEE655378 TUI655377:TUI655378 TKM655377:TKM655378 TAQ655377:TAQ655378 SQU655377:SQU655378 SGY655377:SGY655378 RXC655377:RXC655378 RNG655377:RNG655378 RDK655377:RDK655378 QTO655377:QTO655378 QJS655377:QJS655378 PZW655377:PZW655378 PQA655377:PQA655378 PGE655377:PGE655378 OWI655377:OWI655378 OMM655377:OMM655378 OCQ655377:OCQ655378 NSU655377:NSU655378 NIY655377:NIY655378 MZC655377:MZC655378 MPG655377:MPG655378 MFK655377:MFK655378 LVO655377:LVO655378 LLS655377:LLS655378 LBW655377:LBW655378 KSA655377:KSA655378 KIE655377:KIE655378 JYI655377:JYI655378 JOM655377:JOM655378 JEQ655377:JEQ655378 IUU655377:IUU655378 IKY655377:IKY655378 IBC655377:IBC655378 HRG655377:HRG655378 HHK655377:HHK655378 GXO655377:GXO655378 GNS655377:GNS655378 GDW655377:GDW655378 FUA655377:FUA655378 FKE655377:FKE655378 FAI655377:FAI655378 EQM655377:EQM655378 EGQ655377:EGQ655378 DWU655377:DWU655378 DMY655377:DMY655378 DDC655377:DDC655378 CTG655377:CTG655378 CJK655377:CJK655378 BZO655377:BZO655378 BPS655377:BPS655378 BFW655377:BFW655378 AWA655377:AWA655378 AME655377:AME655378 ACI655377:ACI655378 SM655377:SM655378 IQ655377:IQ655378 I655377:J655378 WVC589841:WVC589842 WLG589841:WLG589842 WBK589841:WBK589842 VRO589841:VRO589842 VHS589841:VHS589842 UXW589841:UXW589842 UOA589841:UOA589842 UEE589841:UEE589842 TUI589841:TUI589842 TKM589841:TKM589842 TAQ589841:TAQ589842 SQU589841:SQU589842 SGY589841:SGY589842 RXC589841:RXC589842 RNG589841:RNG589842 RDK589841:RDK589842 QTO589841:QTO589842 QJS589841:QJS589842 PZW589841:PZW589842 PQA589841:PQA589842 PGE589841:PGE589842 OWI589841:OWI589842 OMM589841:OMM589842 OCQ589841:OCQ589842 NSU589841:NSU589842 NIY589841:NIY589842 MZC589841:MZC589842 MPG589841:MPG589842 MFK589841:MFK589842 LVO589841:LVO589842 LLS589841:LLS589842 LBW589841:LBW589842 KSA589841:KSA589842 KIE589841:KIE589842 JYI589841:JYI589842 JOM589841:JOM589842 JEQ589841:JEQ589842 IUU589841:IUU589842 IKY589841:IKY589842 IBC589841:IBC589842 HRG589841:HRG589842 HHK589841:HHK589842 GXO589841:GXO589842 GNS589841:GNS589842 GDW589841:GDW589842 FUA589841:FUA589842 FKE589841:FKE589842 FAI589841:FAI589842 EQM589841:EQM589842 EGQ589841:EGQ589842 DWU589841:DWU589842 DMY589841:DMY589842 DDC589841:DDC589842 CTG589841:CTG589842 CJK589841:CJK589842 BZO589841:BZO589842 BPS589841:BPS589842 BFW589841:BFW589842 AWA589841:AWA589842 AME589841:AME589842 ACI589841:ACI589842 SM589841:SM589842 IQ589841:IQ589842 I589841:J589842 WVC524305:WVC524306 WLG524305:WLG524306 WBK524305:WBK524306 VRO524305:VRO524306 VHS524305:VHS524306 UXW524305:UXW524306 UOA524305:UOA524306 UEE524305:UEE524306 TUI524305:TUI524306 TKM524305:TKM524306 TAQ524305:TAQ524306 SQU524305:SQU524306 SGY524305:SGY524306 RXC524305:RXC524306 RNG524305:RNG524306 RDK524305:RDK524306 QTO524305:QTO524306 QJS524305:QJS524306 PZW524305:PZW524306 PQA524305:PQA524306 PGE524305:PGE524306 OWI524305:OWI524306 OMM524305:OMM524306 OCQ524305:OCQ524306 NSU524305:NSU524306 NIY524305:NIY524306 MZC524305:MZC524306 MPG524305:MPG524306 MFK524305:MFK524306 LVO524305:LVO524306 LLS524305:LLS524306 LBW524305:LBW524306 KSA524305:KSA524306 KIE524305:KIE524306 JYI524305:JYI524306 JOM524305:JOM524306 JEQ524305:JEQ524306 IUU524305:IUU524306 IKY524305:IKY524306 IBC524305:IBC524306 HRG524305:HRG524306 HHK524305:HHK524306 GXO524305:GXO524306 GNS524305:GNS524306 GDW524305:GDW524306 FUA524305:FUA524306 FKE524305:FKE524306 FAI524305:FAI524306 EQM524305:EQM524306 EGQ524305:EGQ524306 DWU524305:DWU524306 DMY524305:DMY524306 DDC524305:DDC524306 CTG524305:CTG524306 CJK524305:CJK524306 BZO524305:BZO524306 BPS524305:BPS524306 BFW524305:BFW524306 AWA524305:AWA524306 AME524305:AME524306 ACI524305:ACI524306 SM524305:SM524306 IQ524305:IQ524306 I524305:J524306 WVC458769:WVC458770 WLG458769:WLG458770 WBK458769:WBK458770 VRO458769:VRO458770 VHS458769:VHS458770 UXW458769:UXW458770 UOA458769:UOA458770 UEE458769:UEE458770 TUI458769:TUI458770 TKM458769:TKM458770 TAQ458769:TAQ458770 SQU458769:SQU458770 SGY458769:SGY458770 RXC458769:RXC458770 RNG458769:RNG458770 RDK458769:RDK458770 QTO458769:QTO458770 QJS458769:QJS458770 PZW458769:PZW458770 PQA458769:PQA458770 PGE458769:PGE458770 OWI458769:OWI458770 OMM458769:OMM458770 OCQ458769:OCQ458770 NSU458769:NSU458770 NIY458769:NIY458770 MZC458769:MZC458770 MPG458769:MPG458770 MFK458769:MFK458770 LVO458769:LVO458770 LLS458769:LLS458770 LBW458769:LBW458770 KSA458769:KSA458770 KIE458769:KIE458770 JYI458769:JYI458770 JOM458769:JOM458770 JEQ458769:JEQ458770 IUU458769:IUU458770 IKY458769:IKY458770 IBC458769:IBC458770 HRG458769:HRG458770 HHK458769:HHK458770 GXO458769:GXO458770 GNS458769:GNS458770 GDW458769:GDW458770 FUA458769:FUA458770 FKE458769:FKE458770 FAI458769:FAI458770 EQM458769:EQM458770 EGQ458769:EGQ458770 DWU458769:DWU458770 DMY458769:DMY458770 DDC458769:DDC458770 CTG458769:CTG458770 CJK458769:CJK458770 BZO458769:BZO458770 BPS458769:BPS458770 BFW458769:BFW458770 AWA458769:AWA458770 AME458769:AME458770 ACI458769:ACI458770 SM458769:SM458770 IQ458769:IQ458770 I458769:J458770 WVC393233:WVC393234 WLG393233:WLG393234 WBK393233:WBK393234 VRO393233:VRO393234 VHS393233:VHS393234 UXW393233:UXW393234 UOA393233:UOA393234 UEE393233:UEE393234 TUI393233:TUI393234 TKM393233:TKM393234 TAQ393233:TAQ393234 SQU393233:SQU393234 SGY393233:SGY393234 RXC393233:RXC393234 RNG393233:RNG393234 RDK393233:RDK393234 QTO393233:QTO393234 QJS393233:QJS393234 PZW393233:PZW393234 PQA393233:PQA393234 PGE393233:PGE393234 OWI393233:OWI393234 OMM393233:OMM393234 OCQ393233:OCQ393234 NSU393233:NSU393234 NIY393233:NIY393234 MZC393233:MZC393234 MPG393233:MPG393234 MFK393233:MFK393234 LVO393233:LVO393234 LLS393233:LLS393234 LBW393233:LBW393234 KSA393233:KSA393234 KIE393233:KIE393234 JYI393233:JYI393234 JOM393233:JOM393234 JEQ393233:JEQ393234 IUU393233:IUU393234 IKY393233:IKY393234 IBC393233:IBC393234 HRG393233:HRG393234 HHK393233:HHK393234 GXO393233:GXO393234 GNS393233:GNS393234 GDW393233:GDW393234 FUA393233:FUA393234 FKE393233:FKE393234 FAI393233:FAI393234 EQM393233:EQM393234 EGQ393233:EGQ393234 DWU393233:DWU393234 DMY393233:DMY393234 DDC393233:DDC393234 CTG393233:CTG393234 CJK393233:CJK393234 BZO393233:BZO393234 BPS393233:BPS393234 BFW393233:BFW393234 AWA393233:AWA393234 AME393233:AME393234 ACI393233:ACI393234 SM393233:SM393234 IQ393233:IQ393234 I393233:J393234 WVC327697:WVC327698 WLG327697:WLG327698 WBK327697:WBK327698 VRO327697:VRO327698 VHS327697:VHS327698 UXW327697:UXW327698 UOA327697:UOA327698 UEE327697:UEE327698 TUI327697:TUI327698 TKM327697:TKM327698 TAQ327697:TAQ327698 SQU327697:SQU327698 SGY327697:SGY327698 RXC327697:RXC327698 RNG327697:RNG327698 RDK327697:RDK327698 QTO327697:QTO327698 QJS327697:QJS327698 PZW327697:PZW327698 PQA327697:PQA327698 PGE327697:PGE327698 OWI327697:OWI327698 OMM327697:OMM327698 OCQ327697:OCQ327698 NSU327697:NSU327698 NIY327697:NIY327698 MZC327697:MZC327698 MPG327697:MPG327698 MFK327697:MFK327698 LVO327697:LVO327698 LLS327697:LLS327698 LBW327697:LBW327698 KSA327697:KSA327698 KIE327697:KIE327698 JYI327697:JYI327698 JOM327697:JOM327698 JEQ327697:JEQ327698 IUU327697:IUU327698 IKY327697:IKY327698 IBC327697:IBC327698 HRG327697:HRG327698 HHK327697:HHK327698 GXO327697:GXO327698 GNS327697:GNS327698 GDW327697:GDW327698 FUA327697:FUA327698 FKE327697:FKE327698 FAI327697:FAI327698 EQM327697:EQM327698 EGQ327697:EGQ327698 DWU327697:DWU327698 DMY327697:DMY327698 DDC327697:DDC327698 CTG327697:CTG327698 CJK327697:CJK327698 BZO327697:BZO327698 BPS327697:BPS327698 BFW327697:BFW327698 AWA327697:AWA327698 AME327697:AME327698 ACI327697:ACI327698 SM327697:SM327698 IQ327697:IQ327698 I327697:J327698 WVC262161:WVC262162 WLG262161:WLG262162 WBK262161:WBK262162 VRO262161:VRO262162 VHS262161:VHS262162 UXW262161:UXW262162 UOA262161:UOA262162 UEE262161:UEE262162 TUI262161:TUI262162 TKM262161:TKM262162 TAQ262161:TAQ262162 SQU262161:SQU262162 SGY262161:SGY262162 RXC262161:RXC262162 RNG262161:RNG262162 RDK262161:RDK262162 QTO262161:QTO262162 QJS262161:QJS262162 PZW262161:PZW262162 PQA262161:PQA262162 PGE262161:PGE262162 OWI262161:OWI262162 OMM262161:OMM262162 OCQ262161:OCQ262162 NSU262161:NSU262162 NIY262161:NIY262162 MZC262161:MZC262162 MPG262161:MPG262162 MFK262161:MFK262162 LVO262161:LVO262162 LLS262161:LLS262162 LBW262161:LBW262162 KSA262161:KSA262162 KIE262161:KIE262162 JYI262161:JYI262162 JOM262161:JOM262162 JEQ262161:JEQ262162 IUU262161:IUU262162 IKY262161:IKY262162 IBC262161:IBC262162 HRG262161:HRG262162 HHK262161:HHK262162 GXO262161:GXO262162 GNS262161:GNS262162 GDW262161:GDW262162 FUA262161:FUA262162 FKE262161:FKE262162 FAI262161:FAI262162 EQM262161:EQM262162 EGQ262161:EGQ262162 DWU262161:DWU262162 DMY262161:DMY262162 DDC262161:DDC262162 CTG262161:CTG262162 CJK262161:CJK262162 BZO262161:BZO262162 BPS262161:BPS262162 BFW262161:BFW262162 AWA262161:AWA262162 AME262161:AME262162 ACI262161:ACI262162 SM262161:SM262162 IQ262161:IQ262162 I262161:J262162 WVC196625:WVC196626 WLG196625:WLG196626 WBK196625:WBK196626 VRO196625:VRO196626 VHS196625:VHS196626 UXW196625:UXW196626 UOA196625:UOA196626 UEE196625:UEE196626 TUI196625:TUI196626 TKM196625:TKM196626 TAQ196625:TAQ196626 SQU196625:SQU196626 SGY196625:SGY196626 RXC196625:RXC196626 RNG196625:RNG196626 RDK196625:RDK196626 QTO196625:QTO196626 QJS196625:QJS196626 PZW196625:PZW196626 PQA196625:PQA196626 PGE196625:PGE196626 OWI196625:OWI196626 OMM196625:OMM196626 OCQ196625:OCQ196626 NSU196625:NSU196626 NIY196625:NIY196626 MZC196625:MZC196626 MPG196625:MPG196626 MFK196625:MFK196626 LVO196625:LVO196626 LLS196625:LLS196626 LBW196625:LBW196626 KSA196625:KSA196626 KIE196625:KIE196626 JYI196625:JYI196626 JOM196625:JOM196626 JEQ196625:JEQ196626 IUU196625:IUU196626 IKY196625:IKY196626 IBC196625:IBC196626 HRG196625:HRG196626 HHK196625:HHK196626 GXO196625:GXO196626 GNS196625:GNS196626 GDW196625:GDW196626 FUA196625:FUA196626 FKE196625:FKE196626 FAI196625:FAI196626 EQM196625:EQM196626 EGQ196625:EGQ196626 DWU196625:DWU196626 DMY196625:DMY196626 DDC196625:DDC196626 CTG196625:CTG196626 CJK196625:CJK196626 BZO196625:BZO196626 BPS196625:BPS196626 BFW196625:BFW196626 AWA196625:AWA196626 AME196625:AME196626 ACI196625:ACI196626 SM196625:SM196626 IQ196625:IQ196626 I196625:J196626 WVC131089:WVC131090 WLG131089:WLG131090 WBK131089:WBK131090 VRO131089:VRO131090 VHS131089:VHS131090 UXW131089:UXW131090 UOA131089:UOA131090 UEE131089:UEE131090 TUI131089:TUI131090 TKM131089:TKM131090 TAQ131089:TAQ131090 SQU131089:SQU131090 SGY131089:SGY131090 RXC131089:RXC131090 RNG131089:RNG131090 RDK131089:RDK131090 QTO131089:QTO131090 QJS131089:QJS131090 PZW131089:PZW131090 PQA131089:PQA131090 PGE131089:PGE131090 OWI131089:OWI131090 OMM131089:OMM131090 OCQ131089:OCQ131090 NSU131089:NSU131090 NIY131089:NIY131090 MZC131089:MZC131090 MPG131089:MPG131090 MFK131089:MFK131090 LVO131089:LVO131090 LLS131089:LLS131090 LBW131089:LBW131090 KSA131089:KSA131090 KIE131089:KIE131090 JYI131089:JYI131090 JOM131089:JOM131090 JEQ131089:JEQ131090 IUU131089:IUU131090 IKY131089:IKY131090 IBC131089:IBC131090 HRG131089:HRG131090 HHK131089:HHK131090 GXO131089:GXO131090 GNS131089:GNS131090 GDW131089:GDW131090 FUA131089:FUA131090 FKE131089:FKE131090 FAI131089:FAI131090 EQM131089:EQM131090 EGQ131089:EGQ131090 DWU131089:DWU131090 DMY131089:DMY131090 DDC131089:DDC131090 CTG131089:CTG131090 CJK131089:CJK131090 BZO131089:BZO131090 BPS131089:BPS131090 BFW131089:BFW131090 AWA131089:AWA131090 AME131089:AME131090 ACI131089:ACI131090 SM131089:SM131090 IQ131089:IQ131090 I131089:J131090 WVC65553:WVC65554 WLG65553:WLG65554 WBK65553:WBK65554 VRO65553:VRO65554 VHS65553:VHS65554 UXW65553:UXW65554 UOA65553:UOA65554 UEE65553:UEE65554 TUI65553:TUI65554 TKM65553:TKM65554 TAQ65553:TAQ65554 SQU65553:SQU65554 SGY65553:SGY65554 RXC65553:RXC65554 RNG65553:RNG65554 RDK65553:RDK65554 QTO65553:QTO65554 QJS65553:QJS65554 PZW65553:PZW65554 PQA65553:PQA65554 PGE65553:PGE65554 OWI65553:OWI65554 OMM65553:OMM65554 OCQ65553:OCQ65554 NSU65553:NSU65554 NIY65553:NIY65554 MZC65553:MZC65554 MPG65553:MPG65554 MFK65553:MFK65554 LVO65553:LVO65554 LLS65553:LLS65554 LBW65553:LBW65554 KSA65553:KSA65554 KIE65553:KIE65554 JYI65553:JYI65554 JOM65553:JOM65554 JEQ65553:JEQ65554 IUU65553:IUU65554 IKY65553:IKY65554 IBC65553:IBC65554 HRG65553:HRG65554 HHK65553:HHK65554 GXO65553:GXO65554 GNS65553:GNS65554 GDW65553:GDW65554 FUA65553:FUA65554 FKE65553:FKE65554 FAI65553:FAI65554 EQM65553:EQM65554 EGQ65553:EGQ65554 DWU65553:DWU65554 DMY65553:DMY65554 DDC65553:DDC65554 CTG65553:CTG65554 CJK65553:CJK65554 BZO65553:BZO65554 BPS65553:BPS65554 BFW65553:BFW65554 AWA65553:AWA65554 AME65553:AME65554 ACI65553:ACI65554 SM65553:SM65554 IQ65553:IQ65554 I65553:J65554 WVC983064 WLG983064 WBK983064 VRO983064 VHS983064 UXW983064 UOA983064 UEE983064 TUI983064 TKM983064 TAQ983064 SQU983064 SGY983064 RXC983064 RNG983064 RDK983064 QTO983064 QJS983064 PZW983064 PQA983064 PGE983064 OWI983064 OMM983064 OCQ983064 NSU983064 NIY983064 MZC983064 MPG983064 MFK983064 LVO983064 LLS983064 LBW983064 KSA983064 KIE983064 JYI983064 JOM983064 JEQ983064 IUU983064 IKY983064 IBC983064 HRG983064 HHK983064 GXO983064 GNS983064 GDW983064 FUA983064 FKE983064 FAI983064 EQM983064 EGQ983064 DWU983064 DMY983064 DDC983064 CTG983064 CJK983064 BZO983064 BPS983064 BFW983064 AWA983064 AME983064 ACI983064 SM983064 IQ983064 I983064:J983064 WVC917528 WLG917528 WBK917528 VRO917528 VHS917528 UXW917528 UOA917528 UEE917528 TUI917528 TKM917528 TAQ917528 SQU917528 SGY917528 RXC917528 RNG917528 RDK917528 QTO917528 QJS917528 PZW917528 PQA917528 PGE917528 OWI917528 OMM917528 OCQ917528 NSU917528 NIY917528 MZC917528 MPG917528 MFK917528 LVO917528 LLS917528 LBW917528 KSA917528 KIE917528 JYI917528 JOM917528 JEQ917528 IUU917528 IKY917528 IBC917528 HRG917528 HHK917528 GXO917528 GNS917528 GDW917528 FUA917528 FKE917528 FAI917528 EQM917528 EGQ917528 DWU917528 DMY917528 DDC917528 CTG917528 CJK917528 BZO917528 BPS917528 BFW917528 AWA917528 AME917528 ACI917528 SM917528 IQ917528 I917528:J917528 WVC851992 WLG851992 WBK851992 VRO851992 VHS851992 UXW851992 UOA851992 UEE851992 TUI851992 TKM851992 TAQ851992 SQU851992 SGY851992 RXC851992 RNG851992 RDK851992 QTO851992 QJS851992 PZW851992 PQA851992 PGE851992 OWI851992 OMM851992 OCQ851992 NSU851992 NIY851992 MZC851992 MPG851992 MFK851992 LVO851992 LLS851992 LBW851992 KSA851992 KIE851992 JYI851992 JOM851992 JEQ851992 IUU851992 IKY851992 IBC851992 HRG851992 HHK851992 GXO851992 GNS851992 GDW851992 FUA851992 FKE851992 FAI851992 EQM851992 EGQ851992 DWU851992 DMY851992 DDC851992 CTG851992 CJK851992 BZO851992 BPS851992 BFW851992 AWA851992 AME851992 ACI851992 SM851992 IQ851992 I851992:J851992 WVC786456 WLG786456 WBK786456 VRO786456 VHS786456 UXW786456 UOA786456 UEE786456 TUI786456 TKM786456 TAQ786456 SQU786456 SGY786456 RXC786456 RNG786456 RDK786456 QTO786456 QJS786456 PZW786456 PQA786456 PGE786456 OWI786456 OMM786456 OCQ786456 NSU786456 NIY786456 MZC786456 MPG786456 MFK786456 LVO786456 LLS786456 LBW786456 KSA786456 KIE786456 JYI786456 JOM786456 JEQ786456 IUU786456 IKY786456 IBC786456 HRG786456 HHK786456 GXO786456 GNS786456 GDW786456 FUA786456 FKE786456 FAI786456 EQM786456 EGQ786456 DWU786456 DMY786456 DDC786456 CTG786456 CJK786456 BZO786456 BPS786456 BFW786456 AWA786456 AME786456 ACI786456 SM786456 IQ786456 I786456:J786456 WVC720920 WLG720920 WBK720920 VRO720920 VHS720920 UXW720920 UOA720920 UEE720920 TUI720920 TKM720920 TAQ720920 SQU720920 SGY720920 RXC720920 RNG720920 RDK720920 QTO720920 QJS720920 PZW720920 PQA720920 PGE720920 OWI720920 OMM720920 OCQ720920 NSU720920 NIY720920 MZC720920 MPG720920 MFK720920 LVO720920 LLS720920 LBW720920 KSA720920 KIE720920 JYI720920 JOM720920 JEQ720920 IUU720920 IKY720920 IBC720920 HRG720920 HHK720920 GXO720920 GNS720920 GDW720920 FUA720920 FKE720920 FAI720920 EQM720920 EGQ720920 DWU720920 DMY720920 DDC720920 CTG720920 CJK720920 BZO720920 BPS720920 BFW720920 AWA720920 AME720920 ACI720920 SM720920 IQ720920 I720920:J720920 WVC655384 WLG655384 WBK655384 VRO655384 VHS655384 UXW655384 UOA655384 UEE655384 TUI655384 TKM655384 TAQ655384 SQU655384 SGY655384 RXC655384 RNG655384 RDK655384 QTO655384 QJS655384 PZW655384 PQA655384 PGE655384 OWI655384 OMM655384 OCQ655384 NSU655384 NIY655384 MZC655384 MPG655384 MFK655384 LVO655384 LLS655384 LBW655384 KSA655384 KIE655384 JYI655384 JOM655384 JEQ655384 IUU655384 IKY655384 IBC655384 HRG655384 HHK655384 GXO655384 GNS655384 GDW655384 FUA655384 FKE655384 FAI655384 EQM655384 EGQ655384 DWU655384 DMY655384 DDC655384 CTG655384 CJK655384 BZO655384 BPS655384 BFW655384 AWA655384 AME655384 ACI655384 SM655384 IQ655384 I655384:J655384 WVC589848 WLG589848 WBK589848 VRO589848 VHS589848 UXW589848 UOA589848 UEE589848 TUI589848 TKM589848 TAQ589848 SQU589848 SGY589848 RXC589848 RNG589848 RDK589848 QTO589848 QJS589848 PZW589848 PQA589848 PGE589848 OWI589848 OMM589848 OCQ589848 NSU589848 NIY589848 MZC589848 MPG589848 MFK589848 LVO589848 LLS589848 LBW589848 KSA589848 KIE589848 JYI589848 JOM589848 JEQ589848 IUU589848 IKY589848 IBC589848 HRG589848 HHK589848 GXO589848 GNS589848 GDW589848 FUA589848 FKE589848 FAI589848 EQM589848 EGQ589848 DWU589848 DMY589848 DDC589848 CTG589848 CJK589848 BZO589848 BPS589848 BFW589848 AWA589848 AME589848 ACI589848 SM589848 IQ589848 I589848:J589848 WVC524312 WLG524312 WBK524312 VRO524312 VHS524312 UXW524312 UOA524312 UEE524312 TUI524312 TKM524312 TAQ524312 SQU524312 SGY524312 RXC524312 RNG524312 RDK524312 QTO524312 QJS524312 PZW524312 PQA524312 PGE524312 OWI524312 OMM524312 OCQ524312 NSU524312 NIY524312 MZC524312 MPG524312 MFK524312 LVO524312 LLS524312 LBW524312 KSA524312 KIE524312 JYI524312 JOM524312 JEQ524312 IUU524312 IKY524312 IBC524312 HRG524312 HHK524312 GXO524312 GNS524312 GDW524312 FUA524312 FKE524312 FAI524312 EQM524312 EGQ524312 DWU524312 DMY524312 DDC524312 CTG524312 CJK524312 BZO524312 BPS524312 BFW524312 AWA524312 AME524312 ACI524312 SM524312 IQ524312 I524312:J524312 WVC458776 WLG458776 WBK458776 VRO458776 VHS458776 UXW458776 UOA458776 UEE458776 TUI458776 TKM458776 TAQ458776 SQU458776 SGY458776 RXC458776 RNG458776 RDK458776 QTO458776 QJS458776 PZW458776 PQA458776 PGE458776 OWI458776 OMM458776 OCQ458776 NSU458776 NIY458776 MZC458776 MPG458776 MFK458776 LVO458776 LLS458776 LBW458776 KSA458776 KIE458776 JYI458776 JOM458776 JEQ458776 IUU458776 IKY458776 IBC458776 HRG458776 HHK458776 GXO458776 GNS458776 GDW458776 FUA458776 FKE458776 FAI458776 EQM458776 EGQ458776 DWU458776 DMY458776 DDC458776 CTG458776 CJK458776 BZO458776 BPS458776 BFW458776 AWA458776 AME458776 ACI458776 SM458776 IQ458776 I458776:J458776 WVC393240 WLG393240 WBK393240 VRO393240 VHS393240 UXW393240 UOA393240 UEE393240 TUI393240 TKM393240 TAQ393240 SQU393240 SGY393240 RXC393240 RNG393240 RDK393240 QTO393240 QJS393240 PZW393240 PQA393240 PGE393240 OWI393240 OMM393240 OCQ393240 NSU393240 NIY393240 MZC393240 MPG393240 MFK393240 LVO393240 LLS393240 LBW393240 KSA393240 KIE393240 JYI393240 JOM393240 JEQ393240 IUU393240 IKY393240 IBC393240 HRG393240 HHK393240 GXO393240 GNS393240 GDW393240 FUA393240 FKE393240 FAI393240 EQM393240 EGQ393240 DWU393240 DMY393240 DDC393240 CTG393240 CJK393240 BZO393240 BPS393240 BFW393240 AWA393240 AME393240 ACI393240 SM393240 IQ393240 I393240:J393240 WVC327704 WLG327704 WBK327704 VRO327704 VHS327704 UXW327704 UOA327704 UEE327704 TUI327704 TKM327704 TAQ327704 SQU327704 SGY327704 RXC327704 RNG327704 RDK327704 QTO327704 QJS327704 PZW327704 PQA327704 PGE327704 OWI327704 OMM327704 OCQ327704 NSU327704 NIY327704 MZC327704 MPG327704 MFK327704 LVO327704 LLS327704 LBW327704 KSA327704 KIE327704 JYI327704 JOM327704 JEQ327704 IUU327704 IKY327704 IBC327704 HRG327704 HHK327704 GXO327704 GNS327704 GDW327704 FUA327704 FKE327704 FAI327704 EQM327704 EGQ327704 DWU327704 DMY327704 DDC327704 CTG327704 CJK327704 BZO327704 BPS327704 BFW327704 AWA327704 AME327704 ACI327704 SM327704 IQ327704 I327704:J327704 WVC262168 WLG262168 WBK262168 VRO262168 VHS262168 UXW262168 UOA262168 UEE262168 TUI262168 TKM262168 TAQ262168 SQU262168 SGY262168 RXC262168 RNG262168 RDK262168 QTO262168 QJS262168 PZW262168 PQA262168 PGE262168 OWI262168 OMM262168 OCQ262168 NSU262168 NIY262168 MZC262168 MPG262168 MFK262168 LVO262168 LLS262168 LBW262168 KSA262168 KIE262168 JYI262168 JOM262168 JEQ262168 IUU262168 IKY262168 IBC262168 HRG262168 HHK262168 GXO262168 GNS262168 GDW262168 FUA262168 FKE262168 FAI262168 EQM262168 EGQ262168 DWU262168 DMY262168 DDC262168 CTG262168 CJK262168 BZO262168 BPS262168 BFW262168 AWA262168 AME262168 ACI262168 SM262168 IQ262168 I262168:J262168 WVC196632 WLG196632 WBK196632 VRO196632 VHS196632 UXW196632 UOA196632 UEE196632 TUI196632 TKM196632 TAQ196632 SQU196632 SGY196632 RXC196632 RNG196632 RDK196632 QTO196632 QJS196632 PZW196632 PQA196632 PGE196632 OWI196632 OMM196632 OCQ196632 NSU196632 NIY196632 MZC196632 MPG196632 MFK196632 LVO196632 LLS196632 LBW196632 KSA196632 KIE196632 JYI196632 JOM196632 JEQ196632 IUU196632 IKY196632 IBC196632 HRG196632 HHK196632 GXO196632 GNS196632 GDW196632 FUA196632 FKE196632 FAI196632 EQM196632 EGQ196632 DWU196632 DMY196632 DDC196632 CTG196632 CJK196632 BZO196632 BPS196632 BFW196632 AWA196632 AME196632 ACI196632 SM196632 IQ196632 I196632:J196632 WVC131096 WLG131096 WBK131096 VRO131096 VHS131096 UXW131096 UOA131096 UEE131096 TUI131096 TKM131096 TAQ131096 SQU131096 SGY131096 RXC131096 RNG131096 RDK131096 QTO131096 QJS131096 PZW131096 PQA131096 PGE131096 OWI131096 OMM131096 OCQ131096 NSU131096 NIY131096 MZC131096 MPG131096 MFK131096 LVO131096 LLS131096 LBW131096 KSA131096 KIE131096 JYI131096 JOM131096 JEQ131096 IUU131096 IKY131096 IBC131096 HRG131096 HHK131096 GXO131096 GNS131096 GDW131096 FUA131096 FKE131096 FAI131096 EQM131096 EGQ131096 DWU131096 DMY131096 DDC131096 CTG131096 CJK131096 BZO131096 BPS131096 BFW131096 AWA131096 AME131096 ACI131096 SM131096 IQ131096 I131096:J131096 WVC65560 WLG65560 WBK65560 VRO65560 VHS65560 UXW65560 UOA65560 UEE65560 TUI65560 TKM65560 TAQ65560 SQU65560 SGY65560 RXC65560 RNG65560 RDK65560 QTO65560 QJS65560 PZW65560 PQA65560 PGE65560 OWI65560 OMM65560 OCQ65560 NSU65560 NIY65560 MZC65560 MPG65560 MFK65560 LVO65560 LLS65560 LBW65560 KSA65560 KIE65560 JYI65560 JOM65560 JEQ65560 IUU65560 IKY65560 IBC65560 HRG65560 HHK65560 GXO65560 GNS65560 GDW65560 FUA65560 FKE65560 FAI65560 EQM65560 EGQ65560 DWU65560 DMY65560 DDC65560 CTG65560 CJK65560 BZO65560 BPS65560 BFW65560 AWA65560 AME65560 ACI65560 SM65560 IQ65560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0DE30038-F8EC-4DED-920F-322D3FBF37E2}">
      <formula1>"Personnel,Fonctionnement,Prestations externes,Liés aux participants"</formula1>
    </dataValidation>
    <dataValidation type="list" allowBlank="1" showInputMessage="1" showErrorMessage="1" sqref="WVC982988:WVC983019 WLG982988:WLG983019 WBK982988:WBK983019 VRO982988:VRO983019 VHS982988:VHS983019 UXW982988:UXW983019 UOA982988:UOA983019 UEE982988:UEE983019 TUI982988:TUI983019 TKM982988:TKM983019 TAQ982988:TAQ983019 SQU982988:SQU983019 SGY982988:SGY983019 RXC982988:RXC983019 RNG982988:RNG983019 RDK982988:RDK983019 QTO982988:QTO983019 QJS982988:QJS983019 PZW982988:PZW983019 PQA982988:PQA983019 PGE982988:PGE983019 OWI982988:OWI983019 OMM982988:OMM983019 OCQ982988:OCQ983019 NSU982988:NSU983019 NIY982988:NIY983019 MZC982988:MZC983019 MPG982988:MPG983019 MFK982988:MFK983019 LVO982988:LVO983019 LLS982988:LLS983019 LBW982988:LBW983019 KSA982988:KSA983019 KIE982988:KIE983019 JYI982988:JYI983019 JOM982988:JOM983019 JEQ982988:JEQ983019 IUU982988:IUU983019 IKY982988:IKY983019 IBC982988:IBC983019 HRG982988:HRG983019 HHK982988:HHK983019 GXO982988:GXO983019 GNS982988:GNS983019 GDW982988:GDW983019 FUA982988:FUA983019 FKE982988:FKE983019 FAI982988:FAI983019 EQM982988:EQM983019 EGQ982988:EGQ983019 DWU982988:DWU983019 DMY982988:DMY983019 DDC982988:DDC983019 CTG982988:CTG983019 CJK982988:CJK983019 BZO982988:BZO983019 BPS982988:BPS983019 BFW982988:BFW983019 AWA982988:AWA983019 AME982988:AME983019 ACI982988:ACI983019 SM982988:SM983019 IQ982988:IQ983019 I982988:J983019 WVC917452:WVC917483 WLG917452:WLG917483 WBK917452:WBK917483 VRO917452:VRO917483 VHS917452:VHS917483 UXW917452:UXW917483 UOA917452:UOA917483 UEE917452:UEE917483 TUI917452:TUI917483 TKM917452:TKM917483 TAQ917452:TAQ917483 SQU917452:SQU917483 SGY917452:SGY917483 RXC917452:RXC917483 RNG917452:RNG917483 RDK917452:RDK917483 QTO917452:QTO917483 QJS917452:QJS917483 PZW917452:PZW917483 PQA917452:PQA917483 PGE917452:PGE917483 OWI917452:OWI917483 OMM917452:OMM917483 OCQ917452:OCQ917483 NSU917452:NSU917483 NIY917452:NIY917483 MZC917452:MZC917483 MPG917452:MPG917483 MFK917452:MFK917483 LVO917452:LVO917483 LLS917452:LLS917483 LBW917452:LBW917483 KSA917452:KSA917483 KIE917452:KIE917483 JYI917452:JYI917483 JOM917452:JOM917483 JEQ917452:JEQ917483 IUU917452:IUU917483 IKY917452:IKY917483 IBC917452:IBC917483 HRG917452:HRG917483 HHK917452:HHK917483 GXO917452:GXO917483 GNS917452:GNS917483 GDW917452:GDW917483 FUA917452:FUA917483 FKE917452:FKE917483 FAI917452:FAI917483 EQM917452:EQM917483 EGQ917452:EGQ917483 DWU917452:DWU917483 DMY917452:DMY917483 DDC917452:DDC917483 CTG917452:CTG917483 CJK917452:CJK917483 BZO917452:BZO917483 BPS917452:BPS917483 BFW917452:BFW917483 AWA917452:AWA917483 AME917452:AME917483 ACI917452:ACI917483 SM917452:SM917483 IQ917452:IQ917483 I917452:J917483 WVC851916:WVC851947 WLG851916:WLG851947 WBK851916:WBK851947 VRO851916:VRO851947 VHS851916:VHS851947 UXW851916:UXW851947 UOA851916:UOA851947 UEE851916:UEE851947 TUI851916:TUI851947 TKM851916:TKM851947 TAQ851916:TAQ851947 SQU851916:SQU851947 SGY851916:SGY851947 RXC851916:RXC851947 RNG851916:RNG851947 RDK851916:RDK851947 QTO851916:QTO851947 QJS851916:QJS851947 PZW851916:PZW851947 PQA851916:PQA851947 PGE851916:PGE851947 OWI851916:OWI851947 OMM851916:OMM851947 OCQ851916:OCQ851947 NSU851916:NSU851947 NIY851916:NIY851947 MZC851916:MZC851947 MPG851916:MPG851947 MFK851916:MFK851947 LVO851916:LVO851947 LLS851916:LLS851947 LBW851916:LBW851947 KSA851916:KSA851947 KIE851916:KIE851947 JYI851916:JYI851947 JOM851916:JOM851947 JEQ851916:JEQ851947 IUU851916:IUU851947 IKY851916:IKY851947 IBC851916:IBC851947 HRG851916:HRG851947 HHK851916:HHK851947 GXO851916:GXO851947 GNS851916:GNS851947 GDW851916:GDW851947 FUA851916:FUA851947 FKE851916:FKE851947 FAI851916:FAI851947 EQM851916:EQM851947 EGQ851916:EGQ851947 DWU851916:DWU851947 DMY851916:DMY851947 DDC851916:DDC851947 CTG851916:CTG851947 CJK851916:CJK851947 BZO851916:BZO851947 BPS851916:BPS851947 BFW851916:BFW851947 AWA851916:AWA851947 AME851916:AME851947 ACI851916:ACI851947 SM851916:SM851947 IQ851916:IQ851947 I851916:J851947 WVC786380:WVC786411 WLG786380:WLG786411 WBK786380:WBK786411 VRO786380:VRO786411 VHS786380:VHS786411 UXW786380:UXW786411 UOA786380:UOA786411 UEE786380:UEE786411 TUI786380:TUI786411 TKM786380:TKM786411 TAQ786380:TAQ786411 SQU786380:SQU786411 SGY786380:SGY786411 RXC786380:RXC786411 RNG786380:RNG786411 RDK786380:RDK786411 QTO786380:QTO786411 QJS786380:QJS786411 PZW786380:PZW786411 PQA786380:PQA786411 PGE786380:PGE786411 OWI786380:OWI786411 OMM786380:OMM786411 OCQ786380:OCQ786411 NSU786380:NSU786411 NIY786380:NIY786411 MZC786380:MZC786411 MPG786380:MPG786411 MFK786380:MFK786411 LVO786380:LVO786411 LLS786380:LLS786411 LBW786380:LBW786411 KSA786380:KSA786411 KIE786380:KIE786411 JYI786380:JYI786411 JOM786380:JOM786411 JEQ786380:JEQ786411 IUU786380:IUU786411 IKY786380:IKY786411 IBC786380:IBC786411 HRG786380:HRG786411 HHK786380:HHK786411 GXO786380:GXO786411 GNS786380:GNS786411 GDW786380:GDW786411 FUA786380:FUA786411 FKE786380:FKE786411 FAI786380:FAI786411 EQM786380:EQM786411 EGQ786380:EGQ786411 DWU786380:DWU786411 DMY786380:DMY786411 DDC786380:DDC786411 CTG786380:CTG786411 CJK786380:CJK786411 BZO786380:BZO786411 BPS786380:BPS786411 BFW786380:BFW786411 AWA786380:AWA786411 AME786380:AME786411 ACI786380:ACI786411 SM786380:SM786411 IQ786380:IQ786411 I786380:J786411 WVC720844:WVC720875 WLG720844:WLG720875 WBK720844:WBK720875 VRO720844:VRO720875 VHS720844:VHS720875 UXW720844:UXW720875 UOA720844:UOA720875 UEE720844:UEE720875 TUI720844:TUI720875 TKM720844:TKM720875 TAQ720844:TAQ720875 SQU720844:SQU720875 SGY720844:SGY720875 RXC720844:RXC720875 RNG720844:RNG720875 RDK720844:RDK720875 QTO720844:QTO720875 QJS720844:QJS720875 PZW720844:PZW720875 PQA720844:PQA720875 PGE720844:PGE720875 OWI720844:OWI720875 OMM720844:OMM720875 OCQ720844:OCQ720875 NSU720844:NSU720875 NIY720844:NIY720875 MZC720844:MZC720875 MPG720844:MPG720875 MFK720844:MFK720875 LVO720844:LVO720875 LLS720844:LLS720875 LBW720844:LBW720875 KSA720844:KSA720875 KIE720844:KIE720875 JYI720844:JYI720875 JOM720844:JOM720875 JEQ720844:JEQ720875 IUU720844:IUU720875 IKY720844:IKY720875 IBC720844:IBC720875 HRG720844:HRG720875 HHK720844:HHK720875 GXO720844:GXO720875 GNS720844:GNS720875 GDW720844:GDW720875 FUA720844:FUA720875 FKE720844:FKE720875 FAI720844:FAI720875 EQM720844:EQM720875 EGQ720844:EGQ720875 DWU720844:DWU720875 DMY720844:DMY720875 DDC720844:DDC720875 CTG720844:CTG720875 CJK720844:CJK720875 BZO720844:BZO720875 BPS720844:BPS720875 BFW720844:BFW720875 AWA720844:AWA720875 AME720844:AME720875 ACI720844:ACI720875 SM720844:SM720875 IQ720844:IQ720875 I720844:J720875 WVC655308:WVC655339 WLG655308:WLG655339 WBK655308:WBK655339 VRO655308:VRO655339 VHS655308:VHS655339 UXW655308:UXW655339 UOA655308:UOA655339 UEE655308:UEE655339 TUI655308:TUI655339 TKM655308:TKM655339 TAQ655308:TAQ655339 SQU655308:SQU655339 SGY655308:SGY655339 RXC655308:RXC655339 RNG655308:RNG655339 RDK655308:RDK655339 QTO655308:QTO655339 QJS655308:QJS655339 PZW655308:PZW655339 PQA655308:PQA655339 PGE655308:PGE655339 OWI655308:OWI655339 OMM655308:OMM655339 OCQ655308:OCQ655339 NSU655308:NSU655339 NIY655308:NIY655339 MZC655308:MZC655339 MPG655308:MPG655339 MFK655308:MFK655339 LVO655308:LVO655339 LLS655308:LLS655339 LBW655308:LBW655339 KSA655308:KSA655339 KIE655308:KIE655339 JYI655308:JYI655339 JOM655308:JOM655339 JEQ655308:JEQ655339 IUU655308:IUU655339 IKY655308:IKY655339 IBC655308:IBC655339 HRG655308:HRG655339 HHK655308:HHK655339 GXO655308:GXO655339 GNS655308:GNS655339 GDW655308:GDW655339 FUA655308:FUA655339 FKE655308:FKE655339 FAI655308:FAI655339 EQM655308:EQM655339 EGQ655308:EGQ655339 DWU655308:DWU655339 DMY655308:DMY655339 DDC655308:DDC655339 CTG655308:CTG655339 CJK655308:CJK655339 BZO655308:BZO655339 BPS655308:BPS655339 BFW655308:BFW655339 AWA655308:AWA655339 AME655308:AME655339 ACI655308:ACI655339 SM655308:SM655339 IQ655308:IQ655339 I655308:J655339 WVC589772:WVC589803 WLG589772:WLG589803 WBK589772:WBK589803 VRO589772:VRO589803 VHS589772:VHS589803 UXW589772:UXW589803 UOA589772:UOA589803 UEE589772:UEE589803 TUI589772:TUI589803 TKM589772:TKM589803 TAQ589772:TAQ589803 SQU589772:SQU589803 SGY589772:SGY589803 RXC589772:RXC589803 RNG589772:RNG589803 RDK589772:RDK589803 QTO589772:QTO589803 QJS589772:QJS589803 PZW589772:PZW589803 PQA589772:PQA589803 PGE589772:PGE589803 OWI589772:OWI589803 OMM589772:OMM589803 OCQ589772:OCQ589803 NSU589772:NSU589803 NIY589772:NIY589803 MZC589772:MZC589803 MPG589772:MPG589803 MFK589772:MFK589803 LVO589772:LVO589803 LLS589772:LLS589803 LBW589772:LBW589803 KSA589772:KSA589803 KIE589772:KIE589803 JYI589772:JYI589803 JOM589772:JOM589803 JEQ589772:JEQ589803 IUU589772:IUU589803 IKY589772:IKY589803 IBC589772:IBC589803 HRG589772:HRG589803 HHK589772:HHK589803 GXO589772:GXO589803 GNS589772:GNS589803 GDW589772:GDW589803 FUA589772:FUA589803 FKE589772:FKE589803 FAI589772:FAI589803 EQM589772:EQM589803 EGQ589772:EGQ589803 DWU589772:DWU589803 DMY589772:DMY589803 DDC589772:DDC589803 CTG589772:CTG589803 CJK589772:CJK589803 BZO589772:BZO589803 BPS589772:BPS589803 BFW589772:BFW589803 AWA589772:AWA589803 AME589772:AME589803 ACI589772:ACI589803 SM589772:SM589803 IQ589772:IQ589803 I589772:J589803 WVC524236:WVC524267 WLG524236:WLG524267 WBK524236:WBK524267 VRO524236:VRO524267 VHS524236:VHS524267 UXW524236:UXW524267 UOA524236:UOA524267 UEE524236:UEE524267 TUI524236:TUI524267 TKM524236:TKM524267 TAQ524236:TAQ524267 SQU524236:SQU524267 SGY524236:SGY524267 RXC524236:RXC524267 RNG524236:RNG524267 RDK524236:RDK524267 QTO524236:QTO524267 QJS524236:QJS524267 PZW524236:PZW524267 PQA524236:PQA524267 PGE524236:PGE524267 OWI524236:OWI524267 OMM524236:OMM524267 OCQ524236:OCQ524267 NSU524236:NSU524267 NIY524236:NIY524267 MZC524236:MZC524267 MPG524236:MPG524267 MFK524236:MFK524267 LVO524236:LVO524267 LLS524236:LLS524267 LBW524236:LBW524267 KSA524236:KSA524267 KIE524236:KIE524267 JYI524236:JYI524267 JOM524236:JOM524267 JEQ524236:JEQ524267 IUU524236:IUU524267 IKY524236:IKY524267 IBC524236:IBC524267 HRG524236:HRG524267 HHK524236:HHK524267 GXO524236:GXO524267 GNS524236:GNS524267 GDW524236:GDW524267 FUA524236:FUA524267 FKE524236:FKE524267 FAI524236:FAI524267 EQM524236:EQM524267 EGQ524236:EGQ524267 DWU524236:DWU524267 DMY524236:DMY524267 DDC524236:DDC524267 CTG524236:CTG524267 CJK524236:CJK524267 BZO524236:BZO524267 BPS524236:BPS524267 BFW524236:BFW524267 AWA524236:AWA524267 AME524236:AME524267 ACI524236:ACI524267 SM524236:SM524267 IQ524236:IQ524267 I524236:J524267 WVC458700:WVC458731 WLG458700:WLG458731 WBK458700:WBK458731 VRO458700:VRO458731 VHS458700:VHS458731 UXW458700:UXW458731 UOA458700:UOA458731 UEE458700:UEE458731 TUI458700:TUI458731 TKM458700:TKM458731 TAQ458700:TAQ458731 SQU458700:SQU458731 SGY458700:SGY458731 RXC458700:RXC458731 RNG458700:RNG458731 RDK458700:RDK458731 QTO458700:QTO458731 QJS458700:QJS458731 PZW458700:PZW458731 PQA458700:PQA458731 PGE458700:PGE458731 OWI458700:OWI458731 OMM458700:OMM458731 OCQ458700:OCQ458731 NSU458700:NSU458731 NIY458700:NIY458731 MZC458700:MZC458731 MPG458700:MPG458731 MFK458700:MFK458731 LVO458700:LVO458731 LLS458700:LLS458731 LBW458700:LBW458731 KSA458700:KSA458731 KIE458700:KIE458731 JYI458700:JYI458731 JOM458700:JOM458731 JEQ458700:JEQ458731 IUU458700:IUU458731 IKY458700:IKY458731 IBC458700:IBC458731 HRG458700:HRG458731 HHK458700:HHK458731 GXO458700:GXO458731 GNS458700:GNS458731 GDW458700:GDW458731 FUA458700:FUA458731 FKE458700:FKE458731 FAI458700:FAI458731 EQM458700:EQM458731 EGQ458700:EGQ458731 DWU458700:DWU458731 DMY458700:DMY458731 DDC458700:DDC458731 CTG458700:CTG458731 CJK458700:CJK458731 BZO458700:BZO458731 BPS458700:BPS458731 BFW458700:BFW458731 AWA458700:AWA458731 AME458700:AME458731 ACI458700:ACI458731 SM458700:SM458731 IQ458700:IQ458731 I458700:J458731 WVC393164:WVC393195 WLG393164:WLG393195 WBK393164:WBK393195 VRO393164:VRO393195 VHS393164:VHS393195 UXW393164:UXW393195 UOA393164:UOA393195 UEE393164:UEE393195 TUI393164:TUI393195 TKM393164:TKM393195 TAQ393164:TAQ393195 SQU393164:SQU393195 SGY393164:SGY393195 RXC393164:RXC393195 RNG393164:RNG393195 RDK393164:RDK393195 QTO393164:QTO393195 QJS393164:QJS393195 PZW393164:PZW393195 PQA393164:PQA393195 PGE393164:PGE393195 OWI393164:OWI393195 OMM393164:OMM393195 OCQ393164:OCQ393195 NSU393164:NSU393195 NIY393164:NIY393195 MZC393164:MZC393195 MPG393164:MPG393195 MFK393164:MFK393195 LVO393164:LVO393195 LLS393164:LLS393195 LBW393164:LBW393195 KSA393164:KSA393195 KIE393164:KIE393195 JYI393164:JYI393195 JOM393164:JOM393195 JEQ393164:JEQ393195 IUU393164:IUU393195 IKY393164:IKY393195 IBC393164:IBC393195 HRG393164:HRG393195 HHK393164:HHK393195 GXO393164:GXO393195 GNS393164:GNS393195 GDW393164:GDW393195 FUA393164:FUA393195 FKE393164:FKE393195 FAI393164:FAI393195 EQM393164:EQM393195 EGQ393164:EGQ393195 DWU393164:DWU393195 DMY393164:DMY393195 DDC393164:DDC393195 CTG393164:CTG393195 CJK393164:CJK393195 BZO393164:BZO393195 BPS393164:BPS393195 BFW393164:BFW393195 AWA393164:AWA393195 AME393164:AME393195 ACI393164:ACI393195 SM393164:SM393195 IQ393164:IQ393195 I393164:J393195 WVC327628:WVC327659 WLG327628:WLG327659 WBK327628:WBK327659 VRO327628:VRO327659 VHS327628:VHS327659 UXW327628:UXW327659 UOA327628:UOA327659 UEE327628:UEE327659 TUI327628:TUI327659 TKM327628:TKM327659 TAQ327628:TAQ327659 SQU327628:SQU327659 SGY327628:SGY327659 RXC327628:RXC327659 RNG327628:RNG327659 RDK327628:RDK327659 QTO327628:QTO327659 QJS327628:QJS327659 PZW327628:PZW327659 PQA327628:PQA327659 PGE327628:PGE327659 OWI327628:OWI327659 OMM327628:OMM327659 OCQ327628:OCQ327659 NSU327628:NSU327659 NIY327628:NIY327659 MZC327628:MZC327659 MPG327628:MPG327659 MFK327628:MFK327659 LVO327628:LVO327659 LLS327628:LLS327659 LBW327628:LBW327659 KSA327628:KSA327659 KIE327628:KIE327659 JYI327628:JYI327659 JOM327628:JOM327659 JEQ327628:JEQ327659 IUU327628:IUU327659 IKY327628:IKY327659 IBC327628:IBC327659 HRG327628:HRG327659 HHK327628:HHK327659 GXO327628:GXO327659 GNS327628:GNS327659 GDW327628:GDW327659 FUA327628:FUA327659 FKE327628:FKE327659 FAI327628:FAI327659 EQM327628:EQM327659 EGQ327628:EGQ327659 DWU327628:DWU327659 DMY327628:DMY327659 DDC327628:DDC327659 CTG327628:CTG327659 CJK327628:CJK327659 BZO327628:BZO327659 BPS327628:BPS327659 BFW327628:BFW327659 AWA327628:AWA327659 AME327628:AME327659 ACI327628:ACI327659 SM327628:SM327659 IQ327628:IQ327659 I327628:J327659 WVC262092:WVC262123 WLG262092:WLG262123 WBK262092:WBK262123 VRO262092:VRO262123 VHS262092:VHS262123 UXW262092:UXW262123 UOA262092:UOA262123 UEE262092:UEE262123 TUI262092:TUI262123 TKM262092:TKM262123 TAQ262092:TAQ262123 SQU262092:SQU262123 SGY262092:SGY262123 RXC262092:RXC262123 RNG262092:RNG262123 RDK262092:RDK262123 QTO262092:QTO262123 QJS262092:QJS262123 PZW262092:PZW262123 PQA262092:PQA262123 PGE262092:PGE262123 OWI262092:OWI262123 OMM262092:OMM262123 OCQ262092:OCQ262123 NSU262092:NSU262123 NIY262092:NIY262123 MZC262092:MZC262123 MPG262092:MPG262123 MFK262092:MFK262123 LVO262092:LVO262123 LLS262092:LLS262123 LBW262092:LBW262123 KSA262092:KSA262123 KIE262092:KIE262123 JYI262092:JYI262123 JOM262092:JOM262123 JEQ262092:JEQ262123 IUU262092:IUU262123 IKY262092:IKY262123 IBC262092:IBC262123 HRG262092:HRG262123 HHK262092:HHK262123 GXO262092:GXO262123 GNS262092:GNS262123 GDW262092:GDW262123 FUA262092:FUA262123 FKE262092:FKE262123 FAI262092:FAI262123 EQM262092:EQM262123 EGQ262092:EGQ262123 DWU262092:DWU262123 DMY262092:DMY262123 DDC262092:DDC262123 CTG262092:CTG262123 CJK262092:CJK262123 BZO262092:BZO262123 BPS262092:BPS262123 BFW262092:BFW262123 AWA262092:AWA262123 AME262092:AME262123 ACI262092:ACI262123 SM262092:SM262123 IQ262092:IQ262123 I262092:J262123 WVC196556:WVC196587 WLG196556:WLG196587 WBK196556:WBK196587 VRO196556:VRO196587 VHS196556:VHS196587 UXW196556:UXW196587 UOA196556:UOA196587 UEE196556:UEE196587 TUI196556:TUI196587 TKM196556:TKM196587 TAQ196556:TAQ196587 SQU196556:SQU196587 SGY196556:SGY196587 RXC196556:RXC196587 RNG196556:RNG196587 RDK196556:RDK196587 QTO196556:QTO196587 QJS196556:QJS196587 PZW196556:PZW196587 PQA196556:PQA196587 PGE196556:PGE196587 OWI196556:OWI196587 OMM196556:OMM196587 OCQ196556:OCQ196587 NSU196556:NSU196587 NIY196556:NIY196587 MZC196556:MZC196587 MPG196556:MPG196587 MFK196556:MFK196587 LVO196556:LVO196587 LLS196556:LLS196587 LBW196556:LBW196587 KSA196556:KSA196587 KIE196556:KIE196587 JYI196556:JYI196587 JOM196556:JOM196587 JEQ196556:JEQ196587 IUU196556:IUU196587 IKY196556:IKY196587 IBC196556:IBC196587 HRG196556:HRG196587 HHK196556:HHK196587 GXO196556:GXO196587 GNS196556:GNS196587 GDW196556:GDW196587 FUA196556:FUA196587 FKE196556:FKE196587 FAI196556:FAI196587 EQM196556:EQM196587 EGQ196556:EGQ196587 DWU196556:DWU196587 DMY196556:DMY196587 DDC196556:DDC196587 CTG196556:CTG196587 CJK196556:CJK196587 BZO196556:BZO196587 BPS196556:BPS196587 BFW196556:BFW196587 AWA196556:AWA196587 AME196556:AME196587 ACI196556:ACI196587 SM196556:SM196587 IQ196556:IQ196587 I196556:J196587 WVC131020:WVC131051 WLG131020:WLG131051 WBK131020:WBK131051 VRO131020:VRO131051 VHS131020:VHS131051 UXW131020:UXW131051 UOA131020:UOA131051 UEE131020:UEE131051 TUI131020:TUI131051 TKM131020:TKM131051 TAQ131020:TAQ131051 SQU131020:SQU131051 SGY131020:SGY131051 RXC131020:RXC131051 RNG131020:RNG131051 RDK131020:RDK131051 QTO131020:QTO131051 QJS131020:QJS131051 PZW131020:PZW131051 PQA131020:PQA131051 PGE131020:PGE131051 OWI131020:OWI131051 OMM131020:OMM131051 OCQ131020:OCQ131051 NSU131020:NSU131051 NIY131020:NIY131051 MZC131020:MZC131051 MPG131020:MPG131051 MFK131020:MFK131051 LVO131020:LVO131051 LLS131020:LLS131051 LBW131020:LBW131051 KSA131020:KSA131051 KIE131020:KIE131051 JYI131020:JYI131051 JOM131020:JOM131051 JEQ131020:JEQ131051 IUU131020:IUU131051 IKY131020:IKY131051 IBC131020:IBC131051 HRG131020:HRG131051 HHK131020:HHK131051 GXO131020:GXO131051 GNS131020:GNS131051 GDW131020:GDW131051 FUA131020:FUA131051 FKE131020:FKE131051 FAI131020:FAI131051 EQM131020:EQM131051 EGQ131020:EGQ131051 DWU131020:DWU131051 DMY131020:DMY131051 DDC131020:DDC131051 CTG131020:CTG131051 CJK131020:CJK131051 BZO131020:BZO131051 BPS131020:BPS131051 BFW131020:BFW131051 AWA131020:AWA131051 AME131020:AME131051 ACI131020:ACI131051 SM131020:SM131051 IQ131020:IQ131051 I131020:J131051 WVC65484:WVC65515 WLG65484:WLG65515 WBK65484:WBK65515 VRO65484:VRO65515 VHS65484:VHS65515 UXW65484:UXW65515 UOA65484:UOA65515 UEE65484:UEE65515 TUI65484:TUI65515 TKM65484:TKM65515 TAQ65484:TAQ65515 SQU65484:SQU65515 SGY65484:SGY65515 RXC65484:RXC65515 RNG65484:RNG65515 RDK65484:RDK65515 QTO65484:QTO65515 QJS65484:QJS65515 PZW65484:PZW65515 PQA65484:PQA65515 PGE65484:PGE65515 OWI65484:OWI65515 OMM65484:OMM65515 OCQ65484:OCQ65515 NSU65484:NSU65515 NIY65484:NIY65515 MZC65484:MZC65515 MPG65484:MPG65515 MFK65484:MFK65515 LVO65484:LVO65515 LLS65484:LLS65515 LBW65484:LBW65515 KSA65484:KSA65515 KIE65484:KIE65515 JYI65484:JYI65515 JOM65484:JOM65515 JEQ65484:JEQ65515 IUU65484:IUU65515 IKY65484:IKY65515 IBC65484:IBC65515 HRG65484:HRG65515 HHK65484:HHK65515 GXO65484:GXO65515 GNS65484:GNS65515 GDW65484:GDW65515 FUA65484:FUA65515 FKE65484:FKE65515 FAI65484:FAI65515 EQM65484:EQM65515 EGQ65484:EGQ65515 DWU65484:DWU65515 DMY65484:DMY65515 DDC65484:DDC65515 CTG65484:CTG65515 CJK65484:CJK65515 BZO65484:BZO65515 BPS65484:BPS65515 BFW65484:BFW65515 AWA65484:AWA65515 AME65484:AME65515 ACI65484:ACI65515 SM65484:SM65515 IQ65484:IQ65515 I65484:J65515 WVC983026:WVC983034 WLG983026:WLG983034 WBK983026:WBK983034 VRO983026:VRO983034 VHS983026:VHS983034 UXW983026:UXW983034 UOA983026:UOA983034 UEE983026:UEE983034 TUI983026:TUI983034 TKM983026:TKM983034 TAQ983026:TAQ983034 SQU983026:SQU983034 SGY983026:SGY983034 RXC983026:RXC983034 RNG983026:RNG983034 RDK983026:RDK983034 QTO983026:QTO983034 QJS983026:QJS983034 PZW983026:PZW983034 PQA983026:PQA983034 PGE983026:PGE983034 OWI983026:OWI983034 OMM983026:OMM983034 OCQ983026:OCQ983034 NSU983026:NSU983034 NIY983026:NIY983034 MZC983026:MZC983034 MPG983026:MPG983034 MFK983026:MFK983034 LVO983026:LVO983034 LLS983026:LLS983034 LBW983026:LBW983034 KSA983026:KSA983034 KIE983026:KIE983034 JYI983026:JYI983034 JOM983026:JOM983034 JEQ983026:JEQ983034 IUU983026:IUU983034 IKY983026:IKY983034 IBC983026:IBC983034 HRG983026:HRG983034 HHK983026:HHK983034 GXO983026:GXO983034 GNS983026:GNS983034 GDW983026:GDW983034 FUA983026:FUA983034 FKE983026:FKE983034 FAI983026:FAI983034 EQM983026:EQM983034 EGQ983026:EGQ983034 DWU983026:DWU983034 DMY983026:DMY983034 DDC983026:DDC983034 CTG983026:CTG983034 CJK983026:CJK983034 BZO983026:BZO983034 BPS983026:BPS983034 BFW983026:BFW983034 AWA983026:AWA983034 AME983026:AME983034 ACI983026:ACI983034 SM983026:SM983034 IQ983026:IQ983034 I983026:J983034 WVC917490:WVC917498 WLG917490:WLG917498 WBK917490:WBK917498 VRO917490:VRO917498 VHS917490:VHS917498 UXW917490:UXW917498 UOA917490:UOA917498 UEE917490:UEE917498 TUI917490:TUI917498 TKM917490:TKM917498 TAQ917490:TAQ917498 SQU917490:SQU917498 SGY917490:SGY917498 RXC917490:RXC917498 RNG917490:RNG917498 RDK917490:RDK917498 QTO917490:QTO917498 QJS917490:QJS917498 PZW917490:PZW917498 PQA917490:PQA917498 PGE917490:PGE917498 OWI917490:OWI917498 OMM917490:OMM917498 OCQ917490:OCQ917498 NSU917490:NSU917498 NIY917490:NIY917498 MZC917490:MZC917498 MPG917490:MPG917498 MFK917490:MFK917498 LVO917490:LVO917498 LLS917490:LLS917498 LBW917490:LBW917498 KSA917490:KSA917498 KIE917490:KIE917498 JYI917490:JYI917498 JOM917490:JOM917498 JEQ917490:JEQ917498 IUU917490:IUU917498 IKY917490:IKY917498 IBC917490:IBC917498 HRG917490:HRG917498 HHK917490:HHK917498 GXO917490:GXO917498 GNS917490:GNS917498 GDW917490:GDW917498 FUA917490:FUA917498 FKE917490:FKE917498 FAI917490:FAI917498 EQM917490:EQM917498 EGQ917490:EGQ917498 DWU917490:DWU917498 DMY917490:DMY917498 DDC917490:DDC917498 CTG917490:CTG917498 CJK917490:CJK917498 BZO917490:BZO917498 BPS917490:BPS917498 BFW917490:BFW917498 AWA917490:AWA917498 AME917490:AME917498 ACI917490:ACI917498 SM917490:SM917498 IQ917490:IQ917498 I917490:J917498 WVC851954:WVC851962 WLG851954:WLG851962 WBK851954:WBK851962 VRO851954:VRO851962 VHS851954:VHS851962 UXW851954:UXW851962 UOA851954:UOA851962 UEE851954:UEE851962 TUI851954:TUI851962 TKM851954:TKM851962 TAQ851954:TAQ851962 SQU851954:SQU851962 SGY851954:SGY851962 RXC851954:RXC851962 RNG851954:RNG851962 RDK851954:RDK851962 QTO851954:QTO851962 QJS851954:QJS851962 PZW851954:PZW851962 PQA851954:PQA851962 PGE851954:PGE851962 OWI851954:OWI851962 OMM851954:OMM851962 OCQ851954:OCQ851962 NSU851954:NSU851962 NIY851954:NIY851962 MZC851954:MZC851962 MPG851954:MPG851962 MFK851954:MFK851962 LVO851954:LVO851962 LLS851954:LLS851962 LBW851954:LBW851962 KSA851954:KSA851962 KIE851954:KIE851962 JYI851954:JYI851962 JOM851954:JOM851962 JEQ851954:JEQ851962 IUU851954:IUU851962 IKY851954:IKY851962 IBC851954:IBC851962 HRG851954:HRG851962 HHK851954:HHK851962 GXO851954:GXO851962 GNS851954:GNS851962 GDW851954:GDW851962 FUA851954:FUA851962 FKE851954:FKE851962 FAI851954:FAI851962 EQM851954:EQM851962 EGQ851954:EGQ851962 DWU851954:DWU851962 DMY851954:DMY851962 DDC851954:DDC851962 CTG851954:CTG851962 CJK851954:CJK851962 BZO851954:BZO851962 BPS851954:BPS851962 BFW851954:BFW851962 AWA851954:AWA851962 AME851954:AME851962 ACI851954:ACI851962 SM851954:SM851962 IQ851954:IQ851962 I851954:J851962 WVC786418:WVC786426 WLG786418:WLG786426 WBK786418:WBK786426 VRO786418:VRO786426 VHS786418:VHS786426 UXW786418:UXW786426 UOA786418:UOA786426 UEE786418:UEE786426 TUI786418:TUI786426 TKM786418:TKM786426 TAQ786418:TAQ786426 SQU786418:SQU786426 SGY786418:SGY786426 RXC786418:RXC786426 RNG786418:RNG786426 RDK786418:RDK786426 QTO786418:QTO786426 QJS786418:QJS786426 PZW786418:PZW786426 PQA786418:PQA786426 PGE786418:PGE786426 OWI786418:OWI786426 OMM786418:OMM786426 OCQ786418:OCQ786426 NSU786418:NSU786426 NIY786418:NIY786426 MZC786418:MZC786426 MPG786418:MPG786426 MFK786418:MFK786426 LVO786418:LVO786426 LLS786418:LLS786426 LBW786418:LBW786426 KSA786418:KSA786426 KIE786418:KIE786426 JYI786418:JYI786426 JOM786418:JOM786426 JEQ786418:JEQ786426 IUU786418:IUU786426 IKY786418:IKY786426 IBC786418:IBC786426 HRG786418:HRG786426 HHK786418:HHK786426 GXO786418:GXO786426 GNS786418:GNS786426 GDW786418:GDW786426 FUA786418:FUA786426 FKE786418:FKE786426 FAI786418:FAI786426 EQM786418:EQM786426 EGQ786418:EGQ786426 DWU786418:DWU786426 DMY786418:DMY786426 DDC786418:DDC786426 CTG786418:CTG786426 CJK786418:CJK786426 BZO786418:BZO786426 BPS786418:BPS786426 BFW786418:BFW786426 AWA786418:AWA786426 AME786418:AME786426 ACI786418:ACI786426 SM786418:SM786426 IQ786418:IQ786426 I786418:J786426 WVC720882:WVC720890 WLG720882:WLG720890 WBK720882:WBK720890 VRO720882:VRO720890 VHS720882:VHS720890 UXW720882:UXW720890 UOA720882:UOA720890 UEE720882:UEE720890 TUI720882:TUI720890 TKM720882:TKM720890 TAQ720882:TAQ720890 SQU720882:SQU720890 SGY720882:SGY720890 RXC720882:RXC720890 RNG720882:RNG720890 RDK720882:RDK720890 QTO720882:QTO720890 QJS720882:QJS720890 PZW720882:PZW720890 PQA720882:PQA720890 PGE720882:PGE720890 OWI720882:OWI720890 OMM720882:OMM720890 OCQ720882:OCQ720890 NSU720882:NSU720890 NIY720882:NIY720890 MZC720882:MZC720890 MPG720882:MPG720890 MFK720882:MFK720890 LVO720882:LVO720890 LLS720882:LLS720890 LBW720882:LBW720890 KSA720882:KSA720890 KIE720882:KIE720890 JYI720882:JYI720890 JOM720882:JOM720890 JEQ720882:JEQ720890 IUU720882:IUU720890 IKY720882:IKY720890 IBC720882:IBC720890 HRG720882:HRG720890 HHK720882:HHK720890 GXO720882:GXO720890 GNS720882:GNS720890 GDW720882:GDW720890 FUA720882:FUA720890 FKE720882:FKE720890 FAI720882:FAI720890 EQM720882:EQM720890 EGQ720882:EGQ720890 DWU720882:DWU720890 DMY720882:DMY720890 DDC720882:DDC720890 CTG720882:CTG720890 CJK720882:CJK720890 BZO720882:BZO720890 BPS720882:BPS720890 BFW720882:BFW720890 AWA720882:AWA720890 AME720882:AME720890 ACI720882:ACI720890 SM720882:SM720890 IQ720882:IQ720890 I720882:J720890 WVC655346:WVC655354 WLG655346:WLG655354 WBK655346:WBK655354 VRO655346:VRO655354 VHS655346:VHS655354 UXW655346:UXW655354 UOA655346:UOA655354 UEE655346:UEE655354 TUI655346:TUI655354 TKM655346:TKM655354 TAQ655346:TAQ655354 SQU655346:SQU655354 SGY655346:SGY655354 RXC655346:RXC655354 RNG655346:RNG655354 RDK655346:RDK655354 QTO655346:QTO655354 QJS655346:QJS655354 PZW655346:PZW655354 PQA655346:PQA655354 PGE655346:PGE655354 OWI655346:OWI655354 OMM655346:OMM655354 OCQ655346:OCQ655354 NSU655346:NSU655354 NIY655346:NIY655354 MZC655346:MZC655354 MPG655346:MPG655354 MFK655346:MFK655354 LVO655346:LVO655354 LLS655346:LLS655354 LBW655346:LBW655354 KSA655346:KSA655354 KIE655346:KIE655354 JYI655346:JYI655354 JOM655346:JOM655354 JEQ655346:JEQ655354 IUU655346:IUU655354 IKY655346:IKY655354 IBC655346:IBC655354 HRG655346:HRG655354 HHK655346:HHK655354 GXO655346:GXO655354 GNS655346:GNS655354 GDW655346:GDW655354 FUA655346:FUA655354 FKE655346:FKE655354 FAI655346:FAI655354 EQM655346:EQM655354 EGQ655346:EGQ655354 DWU655346:DWU655354 DMY655346:DMY655354 DDC655346:DDC655354 CTG655346:CTG655354 CJK655346:CJK655354 BZO655346:BZO655354 BPS655346:BPS655354 BFW655346:BFW655354 AWA655346:AWA655354 AME655346:AME655354 ACI655346:ACI655354 SM655346:SM655354 IQ655346:IQ655354 I655346:J655354 WVC589810:WVC589818 WLG589810:WLG589818 WBK589810:WBK589818 VRO589810:VRO589818 VHS589810:VHS589818 UXW589810:UXW589818 UOA589810:UOA589818 UEE589810:UEE589818 TUI589810:TUI589818 TKM589810:TKM589818 TAQ589810:TAQ589818 SQU589810:SQU589818 SGY589810:SGY589818 RXC589810:RXC589818 RNG589810:RNG589818 RDK589810:RDK589818 QTO589810:QTO589818 QJS589810:QJS589818 PZW589810:PZW589818 PQA589810:PQA589818 PGE589810:PGE589818 OWI589810:OWI589818 OMM589810:OMM589818 OCQ589810:OCQ589818 NSU589810:NSU589818 NIY589810:NIY589818 MZC589810:MZC589818 MPG589810:MPG589818 MFK589810:MFK589818 LVO589810:LVO589818 LLS589810:LLS589818 LBW589810:LBW589818 KSA589810:KSA589818 KIE589810:KIE589818 JYI589810:JYI589818 JOM589810:JOM589818 JEQ589810:JEQ589818 IUU589810:IUU589818 IKY589810:IKY589818 IBC589810:IBC589818 HRG589810:HRG589818 HHK589810:HHK589818 GXO589810:GXO589818 GNS589810:GNS589818 GDW589810:GDW589818 FUA589810:FUA589818 FKE589810:FKE589818 FAI589810:FAI589818 EQM589810:EQM589818 EGQ589810:EGQ589818 DWU589810:DWU589818 DMY589810:DMY589818 DDC589810:DDC589818 CTG589810:CTG589818 CJK589810:CJK589818 BZO589810:BZO589818 BPS589810:BPS589818 BFW589810:BFW589818 AWA589810:AWA589818 AME589810:AME589818 ACI589810:ACI589818 SM589810:SM589818 IQ589810:IQ589818 I589810:J589818 WVC524274:WVC524282 WLG524274:WLG524282 WBK524274:WBK524282 VRO524274:VRO524282 VHS524274:VHS524282 UXW524274:UXW524282 UOA524274:UOA524282 UEE524274:UEE524282 TUI524274:TUI524282 TKM524274:TKM524282 TAQ524274:TAQ524282 SQU524274:SQU524282 SGY524274:SGY524282 RXC524274:RXC524282 RNG524274:RNG524282 RDK524274:RDK524282 QTO524274:QTO524282 QJS524274:QJS524282 PZW524274:PZW524282 PQA524274:PQA524282 PGE524274:PGE524282 OWI524274:OWI524282 OMM524274:OMM524282 OCQ524274:OCQ524282 NSU524274:NSU524282 NIY524274:NIY524282 MZC524274:MZC524282 MPG524274:MPG524282 MFK524274:MFK524282 LVO524274:LVO524282 LLS524274:LLS524282 LBW524274:LBW524282 KSA524274:KSA524282 KIE524274:KIE524282 JYI524274:JYI524282 JOM524274:JOM524282 JEQ524274:JEQ524282 IUU524274:IUU524282 IKY524274:IKY524282 IBC524274:IBC524282 HRG524274:HRG524282 HHK524274:HHK524282 GXO524274:GXO524282 GNS524274:GNS524282 GDW524274:GDW524282 FUA524274:FUA524282 FKE524274:FKE524282 FAI524274:FAI524282 EQM524274:EQM524282 EGQ524274:EGQ524282 DWU524274:DWU524282 DMY524274:DMY524282 DDC524274:DDC524282 CTG524274:CTG524282 CJK524274:CJK524282 BZO524274:BZO524282 BPS524274:BPS524282 BFW524274:BFW524282 AWA524274:AWA524282 AME524274:AME524282 ACI524274:ACI524282 SM524274:SM524282 IQ524274:IQ524282 I524274:J524282 WVC458738:WVC458746 WLG458738:WLG458746 WBK458738:WBK458746 VRO458738:VRO458746 VHS458738:VHS458746 UXW458738:UXW458746 UOA458738:UOA458746 UEE458738:UEE458746 TUI458738:TUI458746 TKM458738:TKM458746 TAQ458738:TAQ458746 SQU458738:SQU458746 SGY458738:SGY458746 RXC458738:RXC458746 RNG458738:RNG458746 RDK458738:RDK458746 QTO458738:QTO458746 QJS458738:QJS458746 PZW458738:PZW458746 PQA458738:PQA458746 PGE458738:PGE458746 OWI458738:OWI458746 OMM458738:OMM458746 OCQ458738:OCQ458746 NSU458738:NSU458746 NIY458738:NIY458746 MZC458738:MZC458746 MPG458738:MPG458746 MFK458738:MFK458746 LVO458738:LVO458746 LLS458738:LLS458746 LBW458738:LBW458746 KSA458738:KSA458746 KIE458738:KIE458746 JYI458738:JYI458746 JOM458738:JOM458746 JEQ458738:JEQ458746 IUU458738:IUU458746 IKY458738:IKY458746 IBC458738:IBC458746 HRG458738:HRG458746 HHK458738:HHK458746 GXO458738:GXO458746 GNS458738:GNS458746 GDW458738:GDW458746 FUA458738:FUA458746 FKE458738:FKE458746 FAI458738:FAI458746 EQM458738:EQM458746 EGQ458738:EGQ458746 DWU458738:DWU458746 DMY458738:DMY458746 DDC458738:DDC458746 CTG458738:CTG458746 CJK458738:CJK458746 BZO458738:BZO458746 BPS458738:BPS458746 BFW458738:BFW458746 AWA458738:AWA458746 AME458738:AME458746 ACI458738:ACI458746 SM458738:SM458746 IQ458738:IQ458746 I458738:J458746 WVC393202:WVC393210 WLG393202:WLG393210 WBK393202:WBK393210 VRO393202:VRO393210 VHS393202:VHS393210 UXW393202:UXW393210 UOA393202:UOA393210 UEE393202:UEE393210 TUI393202:TUI393210 TKM393202:TKM393210 TAQ393202:TAQ393210 SQU393202:SQU393210 SGY393202:SGY393210 RXC393202:RXC393210 RNG393202:RNG393210 RDK393202:RDK393210 QTO393202:QTO393210 QJS393202:QJS393210 PZW393202:PZW393210 PQA393202:PQA393210 PGE393202:PGE393210 OWI393202:OWI393210 OMM393202:OMM393210 OCQ393202:OCQ393210 NSU393202:NSU393210 NIY393202:NIY393210 MZC393202:MZC393210 MPG393202:MPG393210 MFK393202:MFK393210 LVO393202:LVO393210 LLS393202:LLS393210 LBW393202:LBW393210 KSA393202:KSA393210 KIE393202:KIE393210 JYI393202:JYI393210 JOM393202:JOM393210 JEQ393202:JEQ393210 IUU393202:IUU393210 IKY393202:IKY393210 IBC393202:IBC393210 HRG393202:HRG393210 HHK393202:HHK393210 GXO393202:GXO393210 GNS393202:GNS393210 GDW393202:GDW393210 FUA393202:FUA393210 FKE393202:FKE393210 FAI393202:FAI393210 EQM393202:EQM393210 EGQ393202:EGQ393210 DWU393202:DWU393210 DMY393202:DMY393210 DDC393202:DDC393210 CTG393202:CTG393210 CJK393202:CJK393210 BZO393202:BZO393210 BPS393202:BPS393210 BFW393202:BFW393210 AWA393202:AWA393210 AME393202:AME393210 ACI393202:ACI393210 SM393202:SM393210 IQ393202:IQ393210 I393202:J393210 WVC327666:WVC327674 WLG327666:WLG327674 WBK327666:WBK327674 VRO327666:VRO327674 VHS327666:VHS327674 UXW327666:UXW327674 UOA327666:UOA327674 UEE327666:UEE327674 TUI327666:TUI327674 TKM327666:TKM327674 TAQ327666:TAQ327674 SQU327666:SQU327674 SGY327666:SGY327674 RXC327666:RXC327674 RNG327666:RNG327674 RDK327666:RDK327674 QTO327666:QTO327674 QJS327666:QJS327674 PZW327666:PZW327674 PQA327666:PQA327674 PGE327666:PGE327674 OWI327666:OWI327674 OMM327666:OMM327674 OCQ327666:OCQ327674 NSU327666:NSU327674 NIY327666:NIY327674 MZC327666:MZC327674 MPG327666:MPG327674 MFK327666:MFK327674 LVO327666:LVO327674 LLS327666:LLS327674 LBW327666:LBW327674 KSA327666:KSA327674 KIE327666:KIE327674 JYI327666:JYI327674 JOM327666:JOM327674 JEQ327666:JEQ327674 IUU327666:IUU327674 IKY327666:IKY327674 IBC327666:IBC327674 HRG327666:HRG327674 HHK327666:HHK327674 GXO327666:GXO327674 GNS327666:GNS327674 GDW327666:GDW327674 FUA327666:FUA327674 FKE327666:FKE327674 FAI327666:FAI327674 EQM327666:EQM327674 EGQ327666:EGQ327674 DWU327666:DWU327674 DMY327666:DMY327674 DDC327666:DDC327674 CTG327666:CTG327674 CJK327666:CJK327674 BZO327666:BZO327674 BPS327666:BPS327674 BFW327666:BFW327674 AWA327666:AWA327674 AME327666:AME327674 ACI327666:ACI327674 SM327666:SM327674 IQ327666:IQ327674 I327666:J327674 WVC262130:WVC262138 WLG262130:WLG262138 WBK262130:WBK262138 VRO262130:VRO262138 VHS262130:VHS262138 UXW262130:UXW262138 UOA262130:UOA262138 UEE262130:UEE262138 TUI262130:TUI262138 TKM262130:TKM262138 TAQ262130:TAQ262138 SQU262130:SQU262138 SGY262130:SGY262138 RXC262130:RXC262138 RNG262130:RNG262138 RDK262130:RDK262138 QTO262130:QTO262138 QJS262130:QJS262138 PZW262130:PZW262138 PQA262130:PQA262138 PGE262130:PGE262138 OWI262130:OWI262138 OMM262130:OMM262138 OCQ262130:OCQ262138 NSU262130:NSU262138 NIY262130:NIY262138 MZC262130:MZC262138 MPG262130:MPG262138 MFK262130:MFK262138 LVO262130:LVO262138 LLS262130:LLS262138 LBW262130:LBW262138 KSA262130:KSA262138 KIE262130:KIE262138 JYI262130:JYI262138 JOM262130:JOM262138 JEQ262130:JEQ262138 IUU262130:IUU262138 IKY262130:IKY262138 IBC262130:IBC262138 HRG262130:HRG262138 HHK262130:HHK262138 GXO262130:GXO262138 GNS262130:GNS262138 GDW262130:GDW262138 FUA262130:FUA262138 FKE262130:FKE262138 FAI262130:FAI262138 EQM262130:EQM262138 EGQ262130:EGQ262138 DWU262130:DWU262138 DMY262130:DMY262138 DDC262130:DDC262138 CTG262130:CTG262138 CJK262130:CJK262138 BZO262130:BZO262138 BPS262130:BPS262138 BFW262130:BFW262138 AWA262130:AWA262138 AME262130:AME262138 ACI262130:ACI262138 SM262130:SM262138 IQ262130:IQ262138 I262130:J262138 WVC196594:WVC196602 WLG196594:WLG196602 WBK196594:WBK196602 VRO196594:VRO196602 VHS196594:VHS196602 UXW196594:UXW196602 UOA196594:UOA196602 UEE196594:UEE196602 TUI196594:TUI196602 TKM196594:TKM196602 TAQ196594:TAQ196602 SQU196594:SQU196602 SGY196594:SGY196602 RXC196594:RXC196602 RNG196594:RNG196602 RDK196594:RDK196602 QTO196594:QTO196602 QJS196594:QJS196602 PZW196594:PZW196602 PQA196594:PQA196602 PGE196594:PGE196602 OWI196594:OWI196602 OMM196594:OMM196602 OCQ196594:OCQ196602 NSU196594:NSU196602 NIY196594:NIY196602 MZC196594:MZC196602 MPG196594:MPG196602 MFK196594:MFK196602 LVO196594:LVO196602 LLS196594:LLS196602 LBW196594:LBW196602 KSA196594:KSA196602 KIE196594:KIE196602 JYI196594:JYI196602 JOM196594:JOM196602 JEQ196594:JEQ196602 IUU196594:IUU196602 IKY196594:IKY196602 IBC196594:IBC196602 HRG196594:HRG196602 HHK196594:HHK196602 GXO196594:GXO196602 GNS196594:GNS196602 GDW196594:GDW196602 FUA196594:FUA196602 FKE196594:FKE196602 FAI196594:FAI196602 EQM196594:EQM196602 EGQ196594:EGQ196602 DWU196594:DWU196602 DMY196594:DMY196602 DDC196594:DDC196602 CTG196594:CTG196602 CJK196594:CJK196602 BZO196594:BZO196602 BPS196594:BPS196602 BFW196594:BFW196602 AWA196594:AWA196602 AME196594:AME196602 ACI196594:ACI196602 SM196594:SM196602 IQ196594:IQ196602 I196594:J196602 WVC131058:WVC131066 WLG131058:WLG131066 WBK131058:WBK131066 VRO131058:VRO131066 VHS131058:VHS131066 UXW131058:UXW131066 UOA131058:UOA131066 UEE131058:UEE131066 TUI131058:TUI131066 TKM131058:TKM131066 TAQ131058:TAQ131066 SQU131058:SQU131066 SGY131058:SGY131066 RXC131058:RXC131066 RNG131058:RNG131066 RDK131058:RDK131066 QTO131058:QTO131066 QJS131058:QJS131066 PZW131058:PZW131066 PQA131058:PQA131066 PGE131058:PGE131066 OWI131058:OWI131066 OMM131058:OMM131066 OCQ131058:OCQ131066 NSU131058:NSU131066 NIY131058:NIY131066 MZC131058:MZC131066 MPG131058:MPG131066 MFK131058:MFK131066 LVO131058:LVO131066 LLS131058:LLS131066 LBW131058:LBW131066 KSA131058:KSA131066 KIE131058:KIE131066 JYI131058:JYI131066 JOM131058:JOM131066 JEQ131058:JEQ131066 IUU131058:IUU131066 IKY131058:IKY131066 IBC131058:IBC131066 HRG131058:HRG131066 HHK131058:HHK131066 GXO131058:GXO131066 GNS131058:GNS131066 GDW131058:GDW131066 FUA131058:FUA131066 FKE131058:FKE131066 FAI131058:FAI131066 EQM131058:EQM131066 EGQ131058:EGQ131066 DWU131058:DWU131066 DMY131058:DMY131066 DDC131058:DDC131066 CTG131058:CTG131066 CJK131058:CJK131066 BZO131058:BZO131066 BPS131058:BPS131066 BFW131058:BFW131066 AWA131058:AWA131066 AME131058:AME131066 ACI131058:ACI131066 SM131058:SM131066 IQ131058:IQ131066 I131058:J131066 WVC65522:WVC65530 WLG65522:WLG65530 WBK65522:WBK65530 VRO65522:VRO65530 VHS65522:VHS65530 UXW65522:UXW65530 UOA65522:UOA65530 UEE65522:UEE65530 TUI65522:TUI65530 TKM65522:TKM65530 TAQ65522:TAQ65530 SQU65522:SQU65530 SGY65522:SGY65530 RXC65522:RXC65530 RNG65522:RNG65530 RDK65522:RDK65530 QTO65522:QTO65530 QJS65522:QJS65530 PZW65522:PZW65530 PQA65522:PQA65530 PGE65522:PGE65530 OWI65522:OWI65530 OMM65522:OMM65530 OCQ65522:OCQ65530 NSU65522:NSU65530 NIY65522:NIY65530 MZC65522:MZC65530 MPG65522:MPG65530 MFK65522:MFK65530 LVO65522:LVO65530 LLS65522:LLS65530 LBW65522:LBW65530 KSA65522:KSA65530 KIE65522:KIE65530 JYI65522:JYI65530 JOM65522:JOM65530 JEQ65522:JEQ65530 IUU65522:IUU65530 IKY65522:IKY65530 IBC65522:IBC65530 HRG65522:HRG65530 HHK65522:HHK65530 GXO65522:GXO65530 GNS65522:GNS65530 GDW65522:GDW65530 FUA65522:FUA65530 FKE65522:FKE65530 FAI65522:FAI65530 EQM65522:EQM65530 EGQ65522:EGQ65530 DWU65522:DWU65530 DMY65522:DMY65530 DDC65522:DDC65530 CTG65522:CTG65530 CJK65522:CJK65530 BZO65522:BZO65530 BPS65522:BPS65530 BFW65522:BFW65530 AWA65522:AWA65530 AME65522:AME65530 ACI65522:ACI65530 SM65522:SM65530 IQ65522:IQ65530 I65522:J65530 WVC983051:WVC983056 WLG983051:WLG983056 WBK983051:WBK983056 VRO983051:VRO983056 VHS983051:VHS983056 UXW983051:UXW983056 UOA983051:UOA983056 UEE983051:UEE983056 TUI983051:TUI983056 TKM983051:TKM983056 TAQ983051:TAQ983056 SQU983051:SQU983056 SGY983051:SGY983056 RXC983051:RXC983056 RNG983051:RNG983056 RDK983051:RDK983056 QTO983051:QTO983056 QJS983051:QJS983056 PZW983051:PZW983056 PQA983051:PQA983056 PGE983051:PGE983056 OWI983051:OWI983056 OMM983051:OMM983056 OCQ983051:OCQ983056 NSU983051:NSU983056 NIY983051:NIY983056 MZC983051:MZC983056 MPG983051:MPG983056 MFK983051:MFK983056 LVO983051:LVO983056 LLS983051:LLS983056 LBW983051:LBW983056 KSA983051:KSA983056 KIE983051:KIE983056 JYI983051:JYI983056 JOM983051:JOM983056 JEQ983051:JEQ983056 IUU983051:IUU983056 IKY983051:IKY983056 IBC983051:IBC983056 HRG983051:HRG983056 HHK983051:HHK983056 GXO983051:GXO983056 GNS983051:GNS983056 GDW983051:GDW983056 FUA983051:FUA983056 FKE983051:FKE983056 FAI983051:FAI983056 EQM983051:EQM983056 EGQ983051:EGQ983056 DWU983051:DWU983056 DMY983051:DMY983056 DDC983051:DDC983056 CTG983051:CTG983056 CJK983051:CJK983056 BZO983051:BZO983056 BPS983051:BPS983056 BFW983051:BFW983056 AWA983051:AWA983056 AME983051:AME983056 ACI983051:ACI983056 SM983051:SM983056 IQ983051:IQ983056 I983051:J983056 WVC917515:WVC917520 WLG917515:WLG917520 WBK917515:WBK917520 VRO917515:VRO917520 VHS917515:VHS917520 UXW917515:UXW917520 UOA917515:UOA917520 UEE917515:UEE917520 TUI917515:TUI917520 TKM917515:TKM917520 TAQ917515:TAQ917520 SQU917515:SQU917520 SGY917515:SGY917520 RXC917515:RXC917520 RNG917515:RNG917520 RDK917515:RDK917520 QTO917515:QTO917520 QJS917515:QJS917520 PZW917515:PZW917520 PQA917515:PQA917520 PGE917515:PGE917520 OWI917515:OWI917520 OMM917515:OMM917520 OCQ917515:OCQ917520 NSU917515:NSU917520 NIY917515:NIY917520 MZC917515:MZC917520 MPG917515:MPG917520 MFK917515:MFK917520 LVO917515:LVO917520 LLS917515:LLS917520 LBW917515:LBW917520 KSA917515:KSA917520 KIE917515:KIE917520 JYI917515:JYI917520 JOM917515:JOM917520 JEQ917515:JEQ917520 IUU917515:IUU917520 IKY917515:IKY917520 IBC917515:IBC917520 HRG917515:HRG917520 HHK917515:HHK917520 GXO917515:GXO917520 GNS917515:GNS917520 GDW917515:GDW917520 FUA917515:FUA917520 FKE917515:FKE917520 FAI917515:FAI917520 EQM917515:EQM917520 EGQ917515:EGQ917520 DWU917515:DWU917520 DMY917515:DMY917520 DDC917515:DDC917520 CTG917515:CTG917520 CJK917515:CJK917520 BZO917515:BZO917520 BPS917515:BPS917520 BFW917515:BFW917520 AWA917515:AWA917520 AME917515:AME917520 ACI917515:ACI917520 SM917515:SM917520 IQ917515:IQ917520 I917515:J917520 WVC851979:WVC851984 WLG851979:WLG851984 WBK851979:WBK851984 VRO851979:VRO851984 VHS851979:VHS851984 UXW851979:UXW851984 UOA851979:UOA851984 UEE851979:UEE851984 TUI851979:TUI851984 TKM851979:TKM851984 TAQ851979:TAQ851984 SQU851979:SQU851984 SGY851979:SGY851984 RXC851979:RXC851984 RNG851979:RNG851984 RDK851979:RDK851984 QTO851979:QTO851984 QJS851979:QJS851984 PZW851979:PZW851984 PQA851979:PQA851984 PGE851979:PGE851984 OWI851979:OWI851984 OMM851979:OMM851984 OCQ851979:OCQ851984 NSU851979:NSU851984 NIY851979:NIY851984 MZC851979:MZC851984 MPG851979:MPG851984 MFK851979:MFK851984 LVO851979:LVO851984 LLS851979:LLS851984 LBW851979:LBW851984 KSA851979:KSA851984 KIE851979:KIE851984 JYI851979:JYI851984 JOM851979:JOM851984 JEQ851979:JEQ851984 IUU851979:IUU851984 IKY851979:IKY851984 IBC851979:IBC851984 HRG851979:HRG851984 HHK851979:HHK851984 GXO851979:GXO851984 GNS851979:GNS851984 GDW851979:GDW851984 FUA851979:FUA851984 FKE851979:FKE851984 FAI851979:FAI851984 EQM851979:EQM851984 EGQ851979:EGQ851984 DWU851979:DWU851984 DMY851979:DMY851984 DDC851979:DDC851984 CTG851979:CTG851984 CJK851979:CJK851984 BZO851979:BZO851984 BPS851979:BPS851984 BFW851979:BFW851984 AWA851979:AWA851984 AME851979:AME851984 ACI851979:ACI851984 SM851979:SM851984 IQ851979:IQ851984 I851979:J851984 WVC786443:WVC786448 WLG786443:WLG786448 WBK786443:WBK786448 VRO786443:VRO786448 VHS786443:VHS786448 UXW786443:UXW786448 UOA786443:UOA786448 UEE786443:UEE786448 TUI786443:TUI786448 TKM786443:TKM786448 TAQ786443:TAQ786448 SQU786443:SQU786448 SGY786443:SGY786448 RXC786443:RXC786448 RNG786443:RNG786448 RDK786443:RDK786448 QTO786443:QTO786448 QJS786443:QJS786448 PZW786443:PZW786448 PQA786443:PQA786448 PGE786443:PGE786448 OWI786443:OWI786448 OMM786443:OMM786448 OCQ786443:OCQ786448 NSU786443:NSU786448 NIY786443:NIY786448 MZC786443:MZC786448 MPG786443:MPG786448 MFK786443:MFK786448 LVO786443:LVO786448 LLS786443:LLS786448 LBW786443:LBW786448 KSA786443:KSA786448 KIE786443:KIE786448 JYI786443:JYI786448 JOM786443:JOM786448 JEQ786443:JEQ786448 IUU786443:IUU786448 IKY786443:IKY786448 IBC786443:IBC786448 HRG786443:HRG786448 HHK786443:HHK786448 GXO786443:GXO786448 GNS786443:GNS786448 GDW786443:GDW786448 FUA786443:FUA786448 FKE786443:FKE786448 FAI786443:FAI786448 EQM786443:EQM786448 EGQ786443:EGQ786448 DWU786443:DWU786448 DMY786443:DMY786448 DDC786443:DDC786448 CTG786443:CTG786448 CJK786443:CJK786448 BZO786443:BZO786448 BPS786443:BPS786448 BFW786443:BFW786448 AWA786443:AWA786448 AME786443:AME786448 ACI786443:ACI786448 SM786443:SM786448 IQ786443:IQ786448 I786443:J786448 WVC720907:WVC720912 WLG720907:WLG720912 WBK720907:WBK720912 VRO720907:VRO720912 VHS720907:VHS720912 UXW720907:UXW720912 UOA720907:UOA720912 UEE720907:UEE720912 TUI720907:TUI720912 TKM720907:TKM720912 TAQ720907:TAQ720912 SQU720907:SQU720912 SGY720907:SGY720912 RXC720907:RXC720912 RNG720907:RNG720912 RDK720907:RDK720912 QTO720907:QTO720912 QJS720907:QJS720912 PZW720907:PZW720912 PQA720907:PQA720912 PGE720907:PGE720912 OWI720907:OWI720912 OMM720907:OMM720912 OCQ720907:OCQ720912 NSU720907:NSU720912 NIY720907:NIY720912 MZC720907:MZC720912 MPG720907:MPG720912 MFK720907:MFK720912 LVO720907:LVO720912 LLS720907:LLS720912 LBW720907:LBW720912 KSA720907:KSA720912 KIE720907:KIE720912 JYI720907:JYI720912 JOM720907:JOM720912 JEQ720907:JEQ720912 IUU720907:IUU720912 IKY720907:IKY720912 IBC720907:IBC720912 HRG720907:HRG720912 HHK720907:HHK720912 GXO720907:GXO720912 GNS720907:GNS720912 GDW720907:GDW720912 FUA720907:FUA720912 FKE720907:FKE720912 FAI720907:FAI720912 EQM720907:EQM720912 EGQ720907:EGQ720912 DWU720907:DWU720912 DMY720907:DMY720912 DDC720907:DDC720912 CTG720907:CTG720912 CJK720907:CJK720912 BZO720907:BZO720912 BPS720907:BPS720912 BFW720907:BFW720912 AWA720907:AWA720912 AME720907:AME720912 ACI720907:ACI720912 SM720907:SM720912 IQ720907:IQ720912 I720907:J720912 WVC655371:WVC655376 WLG655371:WLG655376 WBK655371:WBK655376 VRO655371:VRO655376 VHS655371:VHS655376 UXW655371:UXW655376 UOA655371:UOA655376 UEE655371:UEE655376 TUI655371:TUI655376 TKM655371:TKM655376 TAQ655371:TAQ655376 SQU655371:SQU655376 SGY655371:SGY655376 RXC655371:RXC655376 RNG655371:RNG655376 RDK655371:RDK655376 QTO655371:QTO655376 QJS655371:QJS655376 PZW655371:PZW655376 PQA655371:PQA655376 PGE655371:PGE655376 OWI655371:OWI655376 OMM655371:OMM655376 OCQ655371:OCQ655376 NSU655371:NSU655376 NIY655371:NIY655376 MZC655371:MZC655376 MPG655371:MPG655376 MFK655371:MFK655376 LVO655371:LVO655376 LLS655371:LLS655376 LBW655371:LBW655376 KSA655371:KSA655376 KIE655371:KIE655376 JYI655371:JYI655376 JOM655371:JOM655376 JEQ655371:JEQ655376 IUU655371:IUU655376 IKY655371:IKY655376 IBC655371:IBC655376 HRG655371:HRG655376 HHK655371:HHK655376 GXO655371:GXO655376 GNS655371:GNS655376 GDW655371:GDW655376 FUA655371:FUA655376 FKE655371:FKE655376 FAI655371:FAI655376 EQM655371:EQM655376 EGQ655371:EGQ655376 DWU655371:DWU655376 DMY655371:DMY655376 DDC655371:DDC655376 CTG655371:CTG655376 CJK655371:CJK655376 BZO655371:BZO655376 BPS655371:BPS655376 BFW655371:BFW655376 AWA655371:AWA655376 AME655371:AME655376 ACI655371:ACI655376 SM655371:SM655376 IQ655371:IQ655376 I655371:J655376 WVC589835:WVC589840 WLG589835:WLG589840 WBK589835:WBK589840 VRO589835:VRO589840 VHS589835:VHS589840 UXW589835:UXW589840 UOA589835:UOA589840 UEE589835:UEE589840 TUI589835:TUI589840 TKM589835:TKM589840 TAQ589835:TAQ589840 SQU589835:SQU589840 SGY589835:SGY589840 RXC589835:RXC589840 RNG589835:RNG589840 RDK589835:RDK589840 QTO589835:QTO589840 QJS589835:QJS589840 PZW589835:PZW589840 PQA589835:PQA589840 PGE589835:PGE589840 OWI589835:OWI589840 OMM589835:OMM589840 OCQ589835:OCQ589840 NSU589835:NSU589840 NIY589835:NIY589840 MZC589835:MZC589840 MPG589835:MPG589840 MFK589835:MFK589840 LVO589835:LVO589840 LLS589835:LLS589840 LBW589835:LBW589840 KSA589835:KSA589840 KIE589835:KIE589840 JYI589835:JYI589840 JOM589835:JOM589840 JEQ589835:JEQ589840 IUU589835:IUU589840 IKY589835:IKY589840 IBC589835:IBC589840 HRG589835:HRG589840 HHK589835:HHK589840 GXO589835:GXO589840 GNS589835:GNS589840 GDW589835:GDW589840 FUA589835:FUA589840 FKE589835:FKE589840 FAI589835:FAI589840 EQM589835:EQM589840 EGQ589835:EGQ589840 DWU589835:DWU589840 DMY589835:DMY589840 DDC589835:DDC589840 CTG589835:CTG589840 CJK589835:CJK589840 BZO589835:BZO589840 BPS589835:BPS589840 BFW589835:BFW589840 AWA589835:AWA589840 AME589835:AME589840 ACI589835:ACI589840 SM589835:SM589840 IQ589835:IQ589840 I589835:J589840 WVC524299:WVC524304 WLG524299:WLG524304 WBK524299:WBK524304 VRO524299:VRO524304 VHS524299:VHS524304 UXW524299:UXW524304 UOA524299:UOA524304 UEE524299:UEE524304 TUI524299:TUI524304 TKM524299:TKM524304 TAQ524299:TAQ524304 SQU524299:SQU524304 SGY524299:SGY524304 RXC524299:RXC524304 RNG524299:RNG524304 RDK524299:RDK524304 QTO524299:QTO524304 QJS524299:QJS524304 PZW524299:PZW524304 PQA524299:PQA524304 PGE524299:PGE524304 OWI524299:OWI524304 OMM524299:OMM524304 OCQ524299:OCQ524304 NSU524299:NSU524304 NIY524299:NIY524304 MZC524299:MZC524304 MPG524299:MPG524304 MFK524299:MFK524304 LVO524299:LVO524304 LLS524299:LLS524304 LBW524299:LBW524304 KSA524299:KSA524304 KIE524299:KIE524304 JYI524299:JYI524304 JOM524299:JOM524304 JEQ524299:JEQ524304 IUU524299:IUU524304 IKY524299:IKY524304 IBC524299:IBC524304 HRG524299:HRG524304 HHK524299:HHK524304 GXO524299:GXO524304 GNS524299:GNS524304 GDW524299:GDW524304 FUA524299:FUA524304 FKE524299:FKE524304 FAI524299:FAI524304 EQM524299:EQM524304 EGQ524299:EGQ524304 DWU524299:DWU524304 DMY524299:DMY524304 DDC524299:DDC524304 CTG524299:CTG524304 CJK524299:CJK524304 BZO524299:BZO524304 BPS524299:BPS524304 BFW524299:BFW524304 AWA524299:AWA524304 AME524299:AME524304 ACI524299:ACI524304 SM524299:SM524304 IQ524299:IQ524304 I524299:J524304 WVC458763:WVC458768 WLG458763:WLG458768 WBK458763:WBK458768 VRO458763:VRO458768 VHS458763:VHS458768 UXW458763:UXW458768 UOA458763:UOA458768 UEE458763:UEE458768 TUI458763:TUI458768 TKM458763:TKM458768 TAQ458763:TAQ458768 SQU458763:SQU458768 SGY458763:SGY458768 RXC458763:RXC458768 RNG458763:RNG458768 RDK458763:RDK458768 QTO458763:QTO458768 QJS458763:QJS458768 PZW458763:PZW458768 PQA458763:PQA458768 PGE458763:PGE458768 OWI458763:OWI458768 OMM458763:OMM458768 OCQ458763:OCQ458768 NSU458763:NSU458768 NIY458763:NIY458768 MZC458763:MZC458768 MPG458763:MPG458768 MFK458763:MFK458768 LVO458763:LVO458768 LLS458763:LLS458768 LBW458763:LBW458768 KSA458763:KSA458768 KIE458763:KIE458768 JYI458763:JYI458768 JOM458763:JOM458768 JEQ458763:JEQ458768 IUU458763:IUU458768 IKY458763:IKY458768 IBC458763:IBC458768 HRG458763:HRG458768 HHK458763:HHK458768 GXO458763:GXO458768 GNS458763:GNS458768 GDW458763:GDW458768 FUA458763:FUA458768 FKE458763:FKE458768 FAI458763:FAI458768 EQM458763:EQM458768 EGQ458763:EGQ458768 DWU458763:DWU458768 DMY458763:DMY458768 DDC458763:DDC458768 CTG458763:CTG458768 CJK458763:CJK458768 BZO458763:BZO458768 BPS458763:BPS458768 BFW458763:BFW458768 AWA458763:AWA458768 AME458763:AME458768 ACI458763:ACI458768 SM458763:SM458768 IQ458763:IQ458768 I458763:J458768 WVC393227:WVC393232 WLG393227:WLG393232 WBK393227:WBK393232 VRO393227:VRO393232 VHS393227:VHS393232 UXW393227:UXW393232 UOA393227:UOA393232 UEE393227:UEE393232 TUI393227:TUI393232 TKM393227:TKM393232 TAQ393227:TAQ393232 SQU393227:SQU393232 SGY393227:SGY393232 RXC393227:RXC393232 RNG393227:RNG393232 RDK393227:RDK393232 QTO393227:QTO393232 QJS393227:QJS393232 PZW393227:PZW393232 PQA393227:PQA393232 PGE393227:PGE393232 OWI393227:OWI393232 OMM393227:OMM393232 OCQ393227:OCQ393232 NSU393227:NSU393232 NIY393227:NIY393232 MZC393227:MZC393232 MPG393227:MPG393232 MFK393227:MFK393232 LVO393227:LVO393232 LLS393227:LLS393232 LBW393227:LBW393232 KSA393227:KSA393232 KIE393227:KIE393232 JYI393227:JYI393232 JOM393227:JOM393232 JEQ393227:JEQ393232 IUU393227:IUU393232 IKY393227:IKY393232 IBC393227:IBC393232 HRG393227:HRG393232 HHK393227:HHK393232 GXO393227:GXO393232 GNS393227:GNS393232 GDW393227:GDW393232 FUA393227:FUA393232 FKE393227:FKE393232 FAI393227:FAI393232 EQM393227:EQM393232 EGQ393227:EGQ393232 DWU393227:DWU393232 DMY393227:DMY393232 DDC393227:DDC393232 CTG393227:CTG393232 CJK393227:CJK393232 BZO393227:BZO393232 BPS393227:BPS393232 BFW393227:BFW393232 AWA393227:AWA393232 AME393227:AME393232 ACI393227:ACI393232 SM393227:SM393232 IQ393227:IQ393232 I393227:J393232 WVC327691:WVC327696 WLG327691:WLG327696 WBK327691:WBK327696 VRO327691:VRO327696 VHS327691:VHS327696 UXW327691:UXW327696 UOA327691:UOA327696 UEE327691:UEE327696 TUI327691:TUI327696 TKM327691:TKM327696 TAQ327691:TAQ327696 SQU327691:SQU327696 SGY327691:SGY327696 RXC327691:RXC327696 RNG327691:RNG327696 RDK327691:RDK327696 QTO327691:QTO327696 QJS327691:QJS327696 PZW327691:PZW327696 PQA327691:PQA327696 PGE327691:PGE327696 OWI327691:OWI327696 OMM327691:OMM327696 OCQ327691:OCQ327696 NSU327691:NSU327696 NIY327691:NIY327696 MZC327691:MZC327696 MPG327691:MPG327696 MFK327691:MFK327696 LVO327691:LVO327696 LLS327691:LLS327696 LBW327691:LBW327696 KSA327691:KSA327696 KIE327691:KIE327696 JYI327691:JYI327696 JOM327691:JOM327696 JEQ327691:JEQ327696 IUU327691:IUU327696 IKY327691:IKY327696 IBC327691:IBC327696 HRG327691:HRG327696 HHK327691:HHK327696 GXO327691:GXO327696 GNS327691:GNS327696 GDW327691:GDW327696 FUA327691:FUA327696 FKE327691:FKE327696 FAI327691:FAI327696 EQM327691:EQM327696 EGQ327691:EGQ327696 DWU327691:DWU327696 DMY327691:DMY327696 DDC327691:DDC327696 CTG327691:CTG327696 CJK327691:CJK327696 BZO327691:BZO327696 BPS327691:BPS327696 BFW327691:BFW327696 AWA327691:AWA327696 AME327691:AME327696 ACI327691:ACI327696 SM327691:SM327696 IQ327691:IQ327696 I327691:J327696 WVC262155:WVC262160 WLG262155:WLG262160 WBK262155:WBK262160 VRO262155:VRO262160 VHS262155:VHS262160 UXW262155:UXW262160 UOA262155:UOA262160 UEE262155:UEE262160 TUI262155:TUI262160 TKM262155:TKM262160 TAQ262155:TAQ262160 SQU262155:SQU262160 SGY262155:SGY262160 RXC262155:RXC262160 RNG262155:RNG262160 RDK262155:RDK262160 QTO262155:QTO262160 QJS262155:QJS262160 PZW262155:PZW262160 PQA262155:PQA262160 PGE262155:PGE262160 OWI262155:OWI262160 OMM262155:OMM262160 OCQ262155:OCQ262160 NSU262155:NSU262160 NIY262155:NIY262160 MZC262155:MZC262160 MPG262155:MPG262160 MFK262155:MFK262160 LVO262155:LVO262160 LLS262155:LLS262160 LBW262155:LBW262160 KSA262155:KSA262160 KIE262155:KIE262160 JYI262155:JYI262160 JOM262155:JOM262160 JEQ262155:JEQ262160 IUU262155:IUU262160 IKY262155:IKY262160 IBC262155:IBC262160 HRG262155:HRG262160 HHK262155:HHK262160 GXO262155:GXO262160 GNS262155:GNS262160 GDW262155:GDW262160 FUA262155:FUA262160 FKE262155:FKE262160 FAI262155:FAI262160 EQM262155:EQM262160 EGQ262155:EGQ262160 DWU262155:DWU262160 DMY262155:DMY262160 DDC262155:DDC262160 CTG262155:CTG262160 CJK262155:CJK262160 BZO262155:BZO262160 BPS262155:BPS262160 BFW262155:BFW262160 AWA262155:AWA262160 AME262155:AME262160 ACI262155:ACI262160 SM262155:SM262160 IQ262155:IQ262160 I262155:J262160 WVC196619:WVC196624 WLG196619:WLG196624 WBK196619:WBK196624 VRO196619:VRO196624 VHS196619:VHS196624 UXW196619:UXW196624 UOA196619:UOA196624 UEE196619:UEE196624 TUI196619:TUI196624 TKM196619:TKM196624 TAQ196619:TAQ196624 SQU196619:SQU196624 SGY196619:SGY196624 RXC196619:RXC196624 RNG196619:RNG196624 RDK196619:RDK196624 QTO196619:QTO196624 QJS196619:QJS196624 PZW196619:PZW196624 PQA196619:PQA196624 PGE196619:PGE196624 OWI196619:OWI196624 OMM196619:OMM196624 OCQ196619:OCQ196624 NSU196619:NSU196624 NIY196619:NIY196624 MZC196619:MZC196624 MPG196619:MPG196624 MFK196619:MFK196624 LVO196619:LVO196624 LLS196619:LLS196624 LBW196619:LBW196624 KSA196619:KSA196624 KIE196619:KIE196624 JYI196619:JYI196624 JOM196619:JOM196624 JEQ196619:JEQ196624 IUU196619:IUU196624 IKY196619:IKY196624 IBC196619:IBC196624 HRG196619:HRG196624 HHK196619:HHK196624 GXO196619:GXO196624 GNS196619:GNS196624 GDW196619:GDW196624 FUA196619:FUA196624 FKE196619:FKE196624 FAI196619:FAI196624 EQM196619:EQM196624 EGQ196619:EGQ196624 DWU196619:DWU196624 DMY196619:DMY196624 DDC196619:DDC196624 CTG196619:CTG196624 CJK196619:CJK196624 BZO196619:BZO196624 BPS196619:BPS196624 BFW196619:BFW196624 AWA196619:AWA196624 AME196619:AME196624 ACI196619:ACI196624 SM196619:SM196624 IQ196619:IQ196624 I196619:J196624 WVC131083:WVC131088 WLG131083:WLG131088 WBK131083:WBK131088 VRO131083:VRO131088 VHS131083:VHS131088 UXW131083:UXW131088 UOA131083:UOA131088 UEE131083:UEE131088 TUI131083:TUI131088 TKM131083:TKM131088 TAQ131083:TAQ131088 SQU131083:SQU131088 SGY131083:SGY131088 RXC131083:RXC131088 RNG131083:RNG131088 RDK131083:RDK131088 QTO131083:QTO131088 QJS131083:QJS131088 PZW131083:PZW131088 PQA131083:PQA131088 PGE131083:PGE131088 OWI131083:OWI131088 OMM131083:OMM131088 OCQ131083:OCQ131088 NSU131083:NSU131088 NIY131083:NIY131088 MZC131083:MZC131088 MPG131083:MPG131088 MFK131083:MFK131088 LVO131083:LVO131088 LLS131083:LLS131088 LBW131083:LBW131088 KSA131083:KSA131088 KIE131083:KIE131088 JYI131083:JYI131088 JOM131083:JOM131088 JEQ131083:JEQ131088 IUU131083:IUU131088 IKY131083:IKY131088 IBC131083:IBC131088 HRG131083:HRG131088 HHK131083:HHK131088 GXO131083:GXO131088 GNS131083:GNS131088 GDW131083:GDW131088 FUA131083:FUA131088 FKE131083:FKE131088 FAI131083:FAI131088 EQM131083:EQM131088 EGQ131083:EGQ131088 DWU131083:DWU131088 DMY131083:DMY131088 DDC131083:DDC131088 CTG131083:CTG131088 CJK131083:CJK131088 BZO131083:BZO131088 BPS131083:BPS131088 BFW131083:BFW131088 AWA131083:AWA131088 AME131083:AME131088 ACI131083:ACI131088 SM131083:SM131088 IQ131083:IQ131088 I131083:J131088 WVC65547:WVC65552 WLG65547:WLG65552 WBK65547:WBK65552 VRO65547:VRO65552 VHS65547:VHS65552 UXW65547:UXW65552 UOA65547:UOA65552 UEE65547:UEE65552 TUI65547:TUI65552 TKM65547:TKM65552 TAQ65547:TAQ65552 SQU65547:SQU65552 SGY65547:SGY65552 RXC65547:RXC65552 RNG65547:RNG65552 RDK65547:RDK65552 QTO65547:QTO65552 QJS65547:QJS65552 PZW65547:PZW65552 PQA65547:PQA65552 PGE65547:PGE65552 OWI65547:OWI65552 OMM65547:OMM65552 OCQ65547:OCQ65552 NSU65547:NSU65552 NIY65547:NIY65552 MZC65547:MZC65552 MPG65547:MPG65552 MFK65547:MFK65552 LVO65547:LVO65552 LLS65547:LLS65552 LBW65547:LBW65552 KSA65547:KSA65552 KIE65547:KIE65552 JYI65547:JYI65552 JOM65547:JOM65552 JEQ65547:JEQ65552 IUU65547:IUU65552 IKY65547:IKY65552 IBC65547:IBC65552 HRG65547:HRG65552 HHK65547:HHK65552 GXO65547:GXO65552 GNS65547:GNS65552 GDW65547:GDW65552 FUA65547:FUA65552 FKE65547:FKE65552 FAI65547:FAI65552 EQM65547:EQM65552 EGQ65547:EGQ65552 DWU65547:DWU65552 DMY65547:DMY65552 DDC65547:DDC65552 CTG65547:CTG65552 CJK65547:CJK65552 BZO65547:BZO65552 BPS65547:BPS65552 BFW65547:BFW65552 AWA65547:AWA65552 AME65547:AME65552 ACI65547:ACI65552 SM65547:SM65552 IQ65547:IQ65552 I65547:J65552 WVC982969:WVC982970 WLG982969:WLG982970 WBK982969:WBK982970 VRO982969:VRO982970 VHS982969:VHS982970 UXW982969:UXW982970 UOA982969:UOA982970 UEE982969:UEE982970 TUI982969:TUI982970 TKM982969:TKM982970 TAQ982969:TAQ982970 SQU982969:SQU982970 SGY982969:SGY982970 RXC982969:RXC982970 RNG982969:RNG982970 RDK982969:RDK982970 QTO982969:QTO982970 QJS982969:QJS982970 PZW982969:PZW982970 PQA982969:PQA982970 PGE982969:PGE982970 OWI982969:OWI982970 OMM982969:OMM982970 OCQ982969:OCQ982970 NSU982969:NSU982970 NIY982969:NIY982970 MZC982969:MZC982970 MPG982969:MPG982970 MFK982969:MFK982970 LVO982969:LVO982970 LLS982969:LLS982970 LBW982969:LBW982970 KSA982969:KSA982970 KIE982969:KIE982970 JYI982969:JYI982970 JOM982969:JOM982970 JEQ982969:JEQ982970 IUU982969:IUU982970 IKY982969:IKY982970 IBC982969:IBC982970 HRG982969:HRG982970 HHK982969:HHK982970 GXO982969:GXO982970 GNS982969:GNS982970 GDW982969:GDW982970 FUA982969:FUA982970 FKE982969:FKE982970 FAI982969:FAI982970 EQM982969:EQM982970 EGQ982969:EGQ982970 DWU982969:DWU982970 DMY982969:DMY982970 DDC982969:DDC982970 CTG982969:CTG982970 CJK982969:CJK982970 BZO982969:BZO982970 BPS982969:BPS982970 BFW982969:BFW982970 AWA982969:AWA982970 AME982969:AME982970 ACI982969:ACI982970 SM982969:SM982970 IQ982969:IQ982970 I982969:J982970 WVC917433:WVC917434 WLG917433:WLG917434 WBK917433:WBK917434 VRO917433:VRO917434 VHS917433:VHS917434 UXW917433:UXW917434 UOA917433:UOA917434 UEE917433:UEE917434 TUI917433:TUI917434 TKM917433:TKM917434 TAQ917433:TAQ917434 SQU917433:SQU917434 SGY917433:SGY917434 RXC917433:RXC917434 RNG917433:RNG917434 RDK917433:RDK917434 QTO917433:QTO917434 QJS917433:QJS917434 PZW917433:PZW917434 PQA917433:PQA917434 PGE917433:PGE917434 OWI917433:OWI917434 OMM917433:OMM917434 OCQ917433:OCQ917434 NSU917433:NSU917434 NIY917433:NIY917434 MZC917433:MZC917434 MPG917433:MPG917434 MFK917433:MFK917434 LVO917433:LVO917434 LLS917433:LLS917434 LBW917433:LBW917434 KSA917433:KSA917434 KIE917433:KIE917434 JYI917433:JYI917434 JOM917433:JOM917434 JEQ917433:JEQ917434 IUU917433:IUU917434 IKY917433:IKY917434 IBC917433:IBC917434 HRG917433:HRG917434 HHK917433:HHK917434 GXO917433:GXO917434 GNS917433:GNS917434 GDW917433:GDW917434 FUA917433:FUA917434 FKE917433:FKE917434 FAI917433:FAI917434 EQM917433:EQM917434 EGQ917433:EGQ917434 DWU917433:DWU917434 DMY917433:DMY917434 DDC917433:DDC917434 CTG917433:CTG917434 CJK917433:CJK917434 BZO917433:BZO917434 BPS917433:BPS917434 BFW917433:BFW917434 AWA917433:AWA917434 AME917433:AME917434 ACI917433:ACI917434 SM917433:SM917434 IQ917433:IQ917434 I917433:J917434 WVC851897:WVC851898 WLG851897:WLG851898 WBK851897:WBK851898 VRO851897:VRO851898 VHS851897:VHS851898 UXW851897:UXW851898 UOA851897:UOA851898 UEE851897:UEE851898 TUI851897:TUI851898 TKM851897:TKM851898 TAQ851897:TAQ851898 SQU851897:SQU851898 SGY851897:SGY851898 RXC851897:RXC851898 RNG851897:RNG851898 RDK851897:RDK851898 QTO851897:QTO851898 QJS851897:QJS851898 PZW851897:PZW851898 PQA851897:PQA851898 PGE851897:PGE851898 OWI851897:OWI851898 OMM851897:OMM851898 OCQ851897:OCQ851898 NSU851897:NSU851898 NIY851897:NIY851898 MZC851897:MZC851898 MPG851897:MPG851898 MFK851897:MFK851898 LVO851897:LVO851898 LLS851897:LLS851898 LBW851897:LBW851898 KSA851897:KSA851898 KIE851897:KIE851898 JYI851897:JYI851898 JOM851897:JOM851898 JEQ851897:JEQ851898 IUU851897:IUU851898 IKY851897:IKY851898 IBC851897:IBC851898 HRG851897:HRG851898 HHK851897:HHK851898 GXO851897:GXO851898 GNS851897:GNS851898 GDW851897:GDW851898 FUA851897:FUA851898 FKE851897:FKE851898 FAI851897:FAI851898 EQM851897:EQM851898 EGQ851897:EGQ851898 DWU851897:DWU851898 DMY851897:DMY851898 DDC851897:DDC851898 CTG851897:CTG851898 CJK851897:CJK851898 BZO851897:BZO851898 BPS851897:BPS851898 BFW851897:BFW851898 AWA851897:AWA851898 AME851897:AME851898 ACI851897:ACI851898 SM851897:SM851898 IQ851897:IQ851898 I851897:J851898 WVC786361:WVC786362 WLG786361:WLG786362 WBK786361:WBK786362 VRO786361:VRO786362 VHS786361:VHS786362 UXW786361:UXW786362 UOA786361:UOA786362 UEE786361:UEE786362 TUI786361:TUI786362 TKM786361:TKM786362 TAQ786361:TAQ786362 SQU786361:SQU786362 SGY786361:SGY786362 RXC786361:RXC786362 RNG786361:RNG786362 RDK786361:RDK786362 QTO786361:QTO786362 QJS786361:QJS786362 PZW786361:PZW786362 PQA786361:PQA786362 PGE786361:PGE786362 OWI786361:OWI786362 OMM786361:OMM786362 OCQ786361:OCQ786362 NSU786361:NSU786362 NIY786361:NIY786362 MZC786361:MZC786362 MPG786361:MPG786362 MFK786361:MFK786362 LVO786361:LVO786362 LLS786361:LLS786362 LBW786361:LBW786362 KSA786361:KSA786362 KIE786361:KIE786362 JYI786361:JYI786362 JOM786361:JOM786362 JEQ786361:JEQ786362 IUU786361:IUU786362 IKY786361:IKY786362 IBC786361:IBC786362 HRG786361:HRG786362 HHK786361:HHK786362 GXO786361:GXO786362 GNS786361:GNS786362 GDW786361:GDW786362 FUA786361:FUA786362 FKE786361:FKE786362 FAI786361:FAI786362 EQM786361:EQM786362 EGQ786361:EGQ786362 DWU786361:DWU786362 DMY786361:DMY786362 DDC786361:DDC786362 CTG786361:CTG786362 CJK786361:CJK786362 BZO786361:BZO786362 BPS786361:BPS786362 BFW786361:BFW786362 AWA786361:AWA786362 AME786361:AME786362 ACI786361:ACI786362 SM786361:SM786362 IQ786361:IQ786362 I786361:J786362 WVC720825:WVC720826 WLG720825:WLG720826 WBK720825:WBK720826 VRO720825:VRO720826 VHS720825:VHS720826 UXW720825:UXW720826 UOA720825:UOA720826 UEE720825:UEE720826 TUI720825:TUI720826 TKM720825:TKM720826 TAQ720825:TAQ720826 SQU720825:SQU720826 SGY720825:SGY720826 RXC720825:RXC720826 RNG720825:RNG720826 RDK720825:RDK720826 QTO720825:QTO720826 QJS720825:QJS720826 PZW720825:PZW720826 PQA720825:PQA720826 PGE720825:PGE720826 OWI720825:OWI720826 OMM720825:OMM720826 OCQ720825:OCQ720826 NSU720825:NSU720826 NIY720825:NIY720826 MZC720825:MZC720826 MPG720825:MPG720826 MFK720825:MFK720826 LVO720825:LVO720826 LLS720825:LLS720826 LBW720825:LBW720826 KSA720825:KSA720826 KIE720825:KIE720826 JYI720825:JYI720826 JOM720825:JOM720826 JEQ720825:JEQ720826 IUU720825:IUU720826 IKY720825:IKY720826 IBC720825:IBC720826 HRG720825:HRG720826 HHK720825:HHK720826 GXO720825:GXO720826 GNS720825:GNS720826 GDW720825:GDW720826 FUA720825:FUA720826 FKE720825:FKE720826 FAI720825:FAI720826 EQM720825:EQM720826 EGQ720825:EGQ720826 DWU720825:DWU720826 DMY720825:DMY720826 DDC720825:DDC720826 CTG720825:CTG720826 CJK720825:CJK720826 BZO720825:BZO720826 BPS720825:BPS720826 BFW720825:BFW720826 AWA720825:AWA720826 AME720825:AME720826 ACI720825:ACI720826 SM720825:SM720826 IQ720825:IQ720826 I720825:J720826 WVC655289:WVC655290 WLG655289:WLG655290 WBK655289:WBK655290 VRO655289:VRO655290 VHS655289:VHS655290 UXW655289:UXW655290 UOA655289:UOA655290 UEE655289:UEE655290 TUI655289:TUI655290 TKM655289:TKM655290 TAQ655289:TAQ655290 SQU655289:SQU655290 SGY655289:SGY655290 RXC655289:RXC655290 RNG655289:RNG655290 RDK655289:RDK655290 QTO655289:QTO655290 QJS655289:QJS655290 PZW655289:PZW655290 PQA655289:PQA655290 PGE655289:PGE655290 OWI655289:OWI655290 OMM655289:OMM655290 OCQ655289:OCQ655290 NSU655289:NSU655290 NIY655289:NIY655290 MZC655289:MZC655290 MPG655289:MPG655290 MFK655289:MFK655290 LVO655289:LVO655290 LLS655289:LLS655290 LBW655289:LBW655290 KSA655289:KSA655290 KIE655289:KIE655290 JYI655289:JYI655290 JOM655289:JOM655290 JEQ655289:JEQ655290 IUU655289:IUU655290 IKY655289:IKY655290 IBC655289:IBC655290 HRG655289:HRG655290 HHK655289:HHK655290 GXO655289:GXO655290 GNS655289:GNS655290 GDW655289:GDW655290 FUA655289:FUA655290 FKE655289:FKE655290 FAI655289:FAI655290 EQM655289:EQM655290 EGQ655289:EGQ655290 DWU655289:DWU655290 DMY655289:DMY655290 DDC655289:DDC655290 CTG655289:CTG655290 CJK655289:CJK655290 BZO655289:BZO655290 BPS655289:BPS655290 BFW655289:BFW655290 AWA655289:AWA655290 AME655289:AME655290 ACI655289:ACI655290 SM655289:SM655290 IQ655289:IQ655290 I655289:J655290 WVC589753:WVC589754 WLG589753:WLG589754 WBK589753:WBK589754 VRO589753:VRO589754 VHS589753:VHS589754 UXW589753:UXW589754 UOA589753:UOA589754 UEE589753:UEE589754 TUI589753:TUI589754 TKM589753:TKM589754 TAQ589753:TAQ589754 SQU589753:SQU589754 SGY589753:SGY589754 RXC589753:RXC589754 RNG589753:RNG589754 RDK589753:RDK589754 QTO589753:QTO589754 QJS589753:QJS589754 PZW589753:PZW589754 PQA589753:PQA589754 PGE589753:PGE589754 OWI589753:OWI589754 OMM589753:OMM589754 OCQ589753:OCQ589754 NSU589753:NSU589754 NIY589753:NIY589754 MZC589753:MZC589754 MPG589753:MPG589754 MFK589753:MFK589754 LVO589753:LVO589754 LLS589753:LLS589754 LBW589753:LBW589754 KSA589753:KSA589754 KIE589753:KIE589754 JYI589753:JYI589754 JOM589753:JOM589754 JEQ589753:JEQ589754 IUU589753:IUU589754 IKY589753:IKY589754 IBC589753:IBC589754 HRG589753:HRG589754 HHK589753:HHK589754 GXO589753:GXO589754 GNS589753:GNS589754 GDW589753:GDW589754 FUA589753:FUA589754 FKE589753:FKE589754 FAI589753:FAI589754 EQM589753:EQM589754 EGQ589753:EGQ589754 DWU589753:DWU589754 DMY589753:DMY589754 DDC589753:DDC589754 CTG589753:CTG589754 CJK589753:CJK589754 BZO589753:BZO589754 BPS589753:BPS589754 BFW589753:BFW589754 AWA589753:AWA589754 AME589753:AME589754 ACI589753:ACI589754 SM589753:SM589754 IQ589753:IQ589754 I589753:J589754 WVC524217:WVC524218 WLG524217:WLG524218 WBK524217:WBK524218 VRO524217:VRO524218 VHS524217:VHS524218 UXW524217:UXW524218 UOA524217:UOA524218 UEE524217:UEE524218 TUI524217:TUI524218 TKM524217:TKM524218 TAQ524217:TAQ524218 SQU524217:SQU524218 SGY524217:SGY524218 RXC524217:RXC524218 RNG524217:RNG524218 RDK524217:RDK524218 QTO524217:QTO524218 QJS524217:QJS524218 PZW524217:PZW524218 PQA524217:PQA524218 PGE524217:PGE524218 OWI524217:OWI524218 OMM524217:OMM524218 OCQ524217:OCQ524218 NSU524217:NSU524218 NIY524217:NIY524218 MZC524217:MZC524218 MPG524217:MPG524218 MFK524217:MFK524218 LVO524217:LVO524218 LLS524217:LLS524218 LBW524217:LBW524218 KSA524217:KSA524218 KIE524217:KIE524218 JYI524217:JYI524218 JOM524217:JOM524218 JEQ524217:JEQ524218 IUU524217:IUU524218 IKY524217:IKY524218 IBC524217:IBC524218 HRG524217:HRG524218 HHK524217:HHK524218 GXO524217:GXO524218 GNS524217:GNS524218 GDW524217:GDW524218 FUA524217:FUA524218 FKE524217:FKE524218 FAI524217:FAI524218 EQM524217:EQM524218 EGQ524217:EGQ524218 DWU524217:DWU524218 DMY524217:DMY524218 DDC524217:DDC524218 CTG524217:CTG524218 CJK524217:CJK524218 BZO524217:BZO524218 BPS524217:BPS524218 BFW524217:BFW524218 AWA524217:AWA524218 AME524217:AME524218 ACI524217:ACI524218 SM524217:SM524218 IQ524217:IQ524218 I524217:J524218 WVC458681:WVC458682 WLG458681:WLG458682 WBK458681:WBK458682 VRO458681:VRO458682 VHS458681:VHS458682 UXW458681:UXW458682 UOA458681:UOA458682 UEE458681:UEE458682 TUI458681:TUI458682 TKM458681:TKM458682 TAQ458681:TAQ458682 SQU458681:SQU458682 SGY458681:SGY458682 RXC458681:RXC458682 RNG458681:RNG458682 RDK458681:RDK458682 QTO458681:QTO458682 QJS458681:QJS458682 PZW458681:PZW458682 PQA458681:PQA458682 PGE458681:PGE458682 OWI458681:OWI458682 OMM458681:OMM458682 OCQ458681:OCQ458682 NSU458681:NSU458682 NIY458681:NIY458682 MZC458681:MZC458682 MPG458681:MPG458682 MFK458681:MFK458682 LVO458681:LVO458682 LLS458681:LLS458682 LBW458681:LBW458682 KSA458681:KSA458682 KIE458681:KIE458682 JYI458681:JYI458682 JOM458681:JOM458682 JEQ458681:JEQ458682 IUU458681:IUU458682 IKY458681:IKY458682 IBC458681:IBC458682 HRG458681:HRG458682 HHK458681:HHK458682 GXO458681:GXO458682 GNS458681:GNS458682 GDW458681:GDW458682 FUA458681:FUA458682 FKE458681:FKE458682 FAI458681:FAI458682 EQM458681:EQM458682 EGQ458681:EGQ458682 DWU458681:DWU458682 DMY458681:DMY458682 DDC458681:DDC458682 CTG458681:CTG458682 CJK458681:CJK458682 BZO458681:BZO458682 BPS458681:BPS458682 BFW458681:BFW458682 AWA458681:AWA458682 AME458681:AME458682 ACI458681:ACI458682 SM458681:SM458682 IQ458681:IQ458682 I458681:J458682 WVC393145:WVC393146 WLG393145:WLG393146 WBK393145:WBK393146 VRO393145:VRO393146 VHS393145:VHS393146 UXW393145:UXW393146 UOA393145:UOA393146 UEE393145:UEE393146 TUI393145:TUI393146 TKM393145:TKM393146 TAQ393145:TAQ393146 SQU393145:SQU393146 SGY393145:SGY393146 RXC393145:RXC393146 RNG393145:RNG393146 RDK393145:RDK393146 QTO393145:QTO393146 QJS393145:QJS393146 PZW393145:PZW393146 PQA393145:PQA393146 PGE393145:PGE393146 OWI393145:OWI393146 OMM393145:OMM393146 OCQ393145:OCQ393146 NSU393145:NSU393146 NIY393145:NIY393146 MZC393145:MZC393146 MPG393145:MPG393146 MFK393145:MFK393146 LVO393145:LVO393146 LLS393145:LLS393146 LBW393145:LBW393146 KSA393145:KSA393146 KIE393145:KIE393146 JYI393145:JYI393146 JOM393145:JOM393146 JEQ393145:JEQ393146 IUU393145:IUU393146 IKY393145:IKY393146 IBC393145:IBC393146 HRG393145:HRG393146 HHK393145:HHK393146 GXO393145:GXO393146 GNS393145:GNS393146 GDW393145:GDW393146 FUA393145:FUA393146 FKE393145:FKE393146 FAI393145:FAI393146 EQM393145:EQM393146 EGQ393145:EGQ393146 DWU393145:DWU393146 DMY393145:DMY393146 DDC393145:DDC393146 CTG393145:CTG393146 CJK393145:CJK393146 BZO393145:BZO393146 BPS393145:BPS393146 BFW393145:BFW393146 AWA393145:AWA393146 AME393145:AME393146 ACI393145:ACI393146 SM393145:SM393146 IQ393145:IQ393146 I393145:J393146 WVC327609:WVC327610 WLG327609:WLG327610 WBK327609:WBK327610 VRO327609:VRO327610 VHS327609:VHS327610 UXW327609:UXW327610 UOA327609:UOA327610 UEE327609:UEE327610 TUI327609:TUI327610 TKM327609:TKM327610 TAQ327609:TAQ327610 SQU327609:SQU327610 SGY327609:SGY327610 RXC327609:RXC327610 RNG327609:RNG327610 RDK327609:RDK327610 QTO327609:QTO327610 QJS327609:QJS327610 PZW327609:PZW327610 PQA327609:PQA327610 PGE327609:PGE327610 OWI327609:OWI327610 OMM327609:OMM327610 OCQ327609:OCQ327610 NSU327609:NSU327610 NIY327609:NIY327610 MZC327609:MZC327610 MPG327609:MPG327610 MFK327609:MFK327610 LVO327609:LVO327610 LLS327609:LLS327610 LBW327609:LBW327610 KSA327609:KSA327610 KIE327609:KIE327610 JYI327609:JYI327610 JOM327609:JOM327610 JEQ327609:JEQ327610 IUU327609:IUU327610 IKY327609:IKY327610 IBC327609:IBC327610 HRG327609:HRG327610 HHK327609:HHK327610 GXO327609:GXO327610 GNS327609:GNS327610 GDW327609:GDW327610 FUA327609:FUA327610 FKE327609:FKE327610 FAI327609:FAI327610 EQM327609:EQM327610 EGQ327609:EGQ327610 DWU327609:DWU327610 DMY327609:DMY327610 DDC327609:DDC327610 CTG327609:CTG327610 CJK327609:CJK327610 BZO327609:BZO327610 BPS327609:BPS327610 BFW327609:BFW327610 AWA327609:AWA327610 AME327609:AME327610 ACI327609:ACI327610 SM327609:SM327610 IQ327609:IQ327610 I327609:J327610 WVC262073:WVC262074 WLG262073:WLG262074 WBK262073:WBK262074 VRO262073:VRO262074 VHS262073:VHS262074 UXW262073:UXW262074 UOA262073:UOA262074 UEE262073:UEE262074 TUI262073:TUI262074 TKM262073:TKM262074 TAQ262073:TAQ262074 SQU262073:SQU262074 SGY262073:SGY262074 RXC262073:RXC262074 RNG262073:RNG262074 RDK262073:RDK262074 QTO262073:QTO262074 QJS262073:QJS262074 PZW262073:PZW262074 PQA262073:PQA262074 PGE262073:PGE262074 OWI262073:OWI262074 OMM262073:OMM262074 OCQ262073:OCQ262074 NSU262073:NSU262074 NIY262073:NIY262074 MZC262073:MZC262074 MPG262073:MPG262074 MFK262073:MFK262074 LVO262073:LVO262074 LLS262073:LLS262074 LBW262073:LBW262074 KSA262073:KSA262074 KIE262073:KIE262074 JYI262073:JYI262074 JOM262073:JOM262074 JEQ262073:JEQ262074 IUU262073:IUU262074 IKY262073:IKY262074 IBC262073:IBC262074 HRG262073:HRG262074 HHK262073:HHK262074 GXO262073:GXO262074 GNS262073:GNS262074 GDW262073:GDW262074 FUA262073:FUA262074 FKE262073:FKE262074 FAI262073:FAI262074 EQM262073:EQM262074 EGQ262073:EGQ262074 DWU262073:DWU262074 DMY262073:DMY262074 DDC262073:DDC262074 CTG262073:CTG262074 CJK262073:CJK262074 BZO262073:BZO262074 BPS262073:BPS262074 BFW262073:BFW262074 AWA262073:AWA262074 AME262073:AME262074 ACI262073:ACI262074 SM262073:SM262074 IQ262073:IQ262074 I262073:J262074 WVC196537:WVC196538 WLG196537:WLG196538 WBK196537:WBK196538 VRO196537:VRO196538 VHS196537:VHS196538 UXW196537:UXW196538 UOA196537:UOA196538 UEE196537:UEE196538 TUI196537:TUI196538 TKM196537:TKM196538 TAQ196537:TAQ196538 SQU196537:SQU196538 SGY196537:SGY196538 RXC196537:RXC196538 RNG196537:RNG196538 RDK196537:RDK196538 QTO196537:QTO196538 QJS196537:QJS196538 PZW196537:PZW196538 PQA196537:PQA196538 PGE196537:PGE196538 OWI196537:OWI196538 OMM196537:OMM196538 OCQ196537:OCQ196538 NSU196537:NSU196538 NIY196537:NIY196538 MZC196537:MZC196538 MPG196537:MPG196538 MFK196537:MFK196538 LVO196537:LVO196538 LLS196537:LLS196538 LBW196537:LBW196538 KSA196537:KSA196538 KIE196537:KIE196538 JYI196537:JYI196538 JOM196537:JOM196538 JEQ196537:JEQ196538 IUU196537:IUU196538 IKY196537:IKY196538 IBC196537:IBC196538 HRG196537:HRG196538 HHK196537:HHK196538 GXO196537:GXO196538 GNS196537:GNS196538 GDW196537:GDW196538 FUA196537:FUA196538 FKE196537:FKE196538 FAI196537:FAI196538 EQM196537:EQM196538 EGQ196537:EGQ196538 DWU196537:DWU196538 DMY196537:DMY196538 DDC196537:DDC196538 CTG196537:CTG196538 CJK196537:CJK196538 BZO196537:BZO196538 BPS196537:BPS196538 BFW196537:BFW196538 AWA196537:AWA196538 AME196537:AME196538 ACI196537:ACI196538 SM196537:SM196538 IQ196537:IQ196538 I196537:J196538 WVC131001:WVC131002 WLG131001:WLG131002 WBK131001:WBK131002 VRO131001:VRO131002 VHS131001:VHS131002 UXW131001:UXW131002 UOA131001:UOA131002 UEE131001:UEE131002 TUI131001:TUI131002 TKM131001:TKM131002 TAQ131001:TAQ131002 SQU131001:SQU131002 SGY131001:SGY131002 RXC131001:RXC131002 RNG131001:RNG131002 RDK131001:RDK131002 QTO131001:QTO131002 QJS131001:QJS131002 PZW131001:PZW131002 PQA131001:PQA131002 PGE131001:PGE131002 OWI131001:OWI131002 OMM131001:OMM131002 OCQ131001:OCQ131002 NSU131001:NSU131002 NIY131001:NIY131002 MZC131001:MZC131002 MPG131001:MPG131002 MFK131001:MFK131002 LVO131001:LVO131002 LLS131001:LLS131002 LBW131001:LBW131002 KSA131001:KSA131002 KIE131001:KIE131002 JYI131001:JYI131002 JOM131001:JOM131002 JEQ131001:JEQ131002 IUU131001:IUU131002 IKY131001:IKY131002 IBC131001:IBC131002 HRG131001:HRG131002 HHK131001:HHK131002 GXO131001:GXO131002 GNS131001:GNS131002 GDW131001:GDW131002 FUA131001:FUA131002 FKE131001:FKE131002 FAI131001:FAI131002 EQM131001:EQM131002 EGQ131001:EGQ131002 DWU131001:DWU131002 DMY131001:DMY131002 DDC131001:DDC131002 CTG131001:CTG131002 CJK131001:CJK131002 BZO131001:BZO131002 BPS131001:BPS131002 BFW131001:BFW131002 AWA131001:AWA131002 AME131001:AME131002 ACI131001:ACI131002 SM131001:SM131002 IQ131001:IQ131002 I131001:J131002 WVC65465:WVC65466 WLG65465:WLG65466 WBK65465:WBK65466 VRO65465:VRO65466 VHS65465:VHS65466 UXW65465:UXW65466 UOA65465:UOA65466 UEE65465:UEE65466 TUI65465:TUI65466 TKM65465:TKM65466 TAQ65465:TAQ65466 SQU65465:SQU65466 SGY65465:SGY65466 RXC65465:RXC65466 RNG65465:RNG65466 RDK65465:RDK65466 QTO65465:QTO65466 QJS65465:QJS65466 PZW65465:PZW65466 PQA65465:PQA65466 PGE65465:PGE65466 OWI65465:OWI65466 OMM65465:OMM65466 OCQ65465:OCQ65466 NSU65465:NSU65466 NIY65465:NIY65466 MZC65465:MZC65466 MPG65465:MPG65466 MFK65465:MFK65466 LVO65465:LVO65466 LLS65465:LLS65466 LBW65465:LBW65466 KSA65465:KSA65466 KIE65465:KIE65466 JYI65465:JYI65466 JOM65465:JOM65466 JEQ65465:JEQ65466 IUU65465:IUU65466 IKY65465:IKY65466 IBC65465:IBC65466 HRG65465:HRG65466 HHK65465:HHK65466 GXO65465:GXO65466 GNS65465:GNS65466 GDW65465:GDW65466 FUA65465:FUA65466 FKE65465:FKE65466 FAI65465:FAI65466 EQM65465:EQM65466 EGQ65465:EGQ65466 DWU65465:DWU65466 DMY65465:DMY65466 DDC65465:DDC65466 CTG65465:CTG65466 CJK65465:CJK65466 BZO65465:BZO65466 BPS65465:BPS65466 BFW65465:BFW65466 AWA65465:AWA65466 AME65465:AME65466 ACI65465:ACI65466 SM65465:SM65466 IQ65465:IQ65466 I65465:J65466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92B20E0B-BECA-41D1-96F3-C0DB359DCDA3}">
      <formula1>"Personnel,Investissement,Prestations externes,Communication,Déplacement,Contribution en nature"</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C2AB05B3-074E-4534-9694-411D84A55F90}">
          <x14:formula1>
            <xm:f>Feuil13!$A$1:$A$7</xm:f>
          </x14:formula1>
          <xm:sqref>G8:G42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81164-E47E-476B-962E-6DD4A64E1988}">
  <sheetPr>
    <tabColor theme="3"/>
  </sheetPr>
  <dimension ref="A1:R66"/>
  <sheetViews>
    <sheetView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3.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83</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c r="B8" s="13"/>
      <c r="C8" s="14"/>
      <c r="D8" s="14"/>
      <c r="E8" s="15"/>
      <c r="F8" s="16"/>
      <c r="G8" s="16"/>
      <c r="H8" s="33">
        <f>E8*F8</f>
        <v>0</v>
      </c>
      <c r="I8" s="15"/>
      <c r="J8" s="17"/>
      <c r="K8" s="17"/>
      <c r="L8" s="17"/>
      <c r="M8" s="18"/>
      <c r="N8" s="19"/>
      <c r="O8" s="19"/>
      <c r="P8" s="19"/>
      <c r="Q8" s="33" t="str">
        <f>IF((J8+K8+L8+M8+N8+O8+P8)=H8,"OK","Erreur/Errore")</f>
        <v>OK</v>
      </c>
      <c r="R8" s="114"/>
    </row>
    <row r="9" spans="1:18" ht="26.1" customHeight="1" x14ac:dyDescent="0.2">
      <c r="A9" s="14"/>
      <c r="B9" s="13"/>
      <c r="C9" s="14"/>
      <c r="D9" s="14"/>
      <c r="E9" s="15"/>
      <c r="F9" s="16"/>
      <c r="G9" s="16"/>
      <c r="H9" s="33">
        <f t="shared" ref="H9:H11"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0</v>
      </c>
      <c r="I43" s="32"/>
      <c r="J43" s="29">
        <f t="shared" ref="J43:P43" si="3">SUBTOTAL(9,J8:J42)</f>
        <v>0</v>
      </c>
      <c r="K43" s="29">
        <f t="shared" si="3"/>
        <v>0</v>
      </c>
      <c r="L43" s="29">
        <f t="shared" si="3"/>
        <v>0</v>
      </c>
      <c r="M43" s="29">
        <f t="shared" si="3"/>
        <v>0</v>
      </c>
      <c r="N43" s="29">
        <f t="shared" si="3"/>
        <v>0</v>
      </c>
      <c r="O43" s="29">
        <f t="shared" si="3"/>
        <v>0</v>
      </c>
      <c r="P43" s="29">
        <f t="shared" si="3"/>
        <v>0</v>
      </c>
      <c r="Q43" s="29">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 t="shared" si="4"/>
        <v>0</v>
      </c>
      <c r="M48" s="112">
        <f t="shared" si="4"/>
        <v>0</v>
      </c>
      <c r="N48" s="112">
        <f t="shared" si="4"/>
        <v>0</v>
      </c>
      <c r="O48" s="112">
        <f t="shared" si="4"/>
        <v>0</v>
      </c>
      <c r="P48" s="112">
        <f t="shared" si="4"/>
        <v>0</v>
      </c>
      <c r="Q48" s="107">
        <f>ROUND(SUM(J48:P48),13)</f>
        <v>0</v>
      </c>
    </row>
    <row r="49" spans="1:17" s="82" customFormat="1" x14ac:dyDescent="0.25">
      <c r="A49" s="77"/>
      <c r="B49" s="78"/>
      <c r="C49" s="77"/>
      <c r="D49" s="77"/>
      <c r="E49" s="79"/>
      <c r="F49" s="79"/>
      <c r="G49" s="79"/>
      <c r="H49" s="80"/>
      <c r="I49" s="81" t="s">
        <v>14</v>
      </c>
      <c r="J49" s="113">
        <f>J48*0.15</f>
        <v>0</v>
      </c>
      <c r="K49" s="113">
        <f>K48*0.15</f>
        <v>0</v>
      </c>
      <c r="L49" s="113">
        <f t="shared" ref="L49:P49" si="5">L48*0.15</f>
        <v>0</v>
      </c>
      <c r="M49" s="113">
        <f t="shared" si="5"/>
        <v>0</v>
      </c>
      <c r="N49" s="113">
        <f t="shared" si="5"/>
        <v>0</v>
      </c>
      <c r="O49" s="113">
        <f t="shared" si="5"/>
        <v>0</v>
      </c>
      <c r="P49" s="113">
        <f t="shared" si="5"/>
        <v>0</v>
      </c>
      <c r="Q49" s="107">
        <f t="shared" ref="Q49:Q53" si="6">ROUND(SUM(J49:P49),13)</f>
        <v>0</v>
      </c>
    </row>
    <row r="50" spans="1:17" s="82" customFormat="1" x14ac:dyDescent="0.25">
      <c r="A50" s="77"/>
      <c r="B50" s="78"/>
      <c r="C50" s="77"/>
      <c r="D50" s="77"/>
      <c r="E50" s="79"/>
      <c r="F50" s="79"/>
      <c r="G50" s="79"/>
      <c r="H50" s="80"/>
      <c r="I50" s="81" t="s">
        <v>15</v>
      </c>
      <c r="J50" s="113">
        <f>J48*0.1</f>
        <v>0</v>
      </c>
      <c r="K50" s="113">
        <f t="shared" ref="K50:P50" si="7">K48*0.1</f>
        <v>0</v>
      </c>
      <c r="L50" s="113">
        <f t="shared" si="7"/>
        <v>0</v>
      </c>
      <c r="M50" s="113">
        <f t="shared" si="7"/>
        <v>0</v>
      </c>
      <c r="N50" s="113">
        <f t="shared" si="7"/>
        <v>0</v>
      </c>
      <c r="O50" s="113">
        <f t="shared" si="7"/>
        <v>0</v>
      </c>
      <c r="P50" s="113">
        <f t="shared" si="7"/>
        <v>0</v>
      </c>
      <c r="Q50" s="107">
        <f t="shared" si="6"/>
        <v>0</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6"/>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0</v>
      </c>
      <c r="M54" s="107">
        <f t="shared" si="8"/>
        <v>0</v>
      </c>
      <c r="N54" s="107">
        <f t="shared" si="8"/>
        <v>0</v>
      </c>
      <c r="O54" s="107">
        <f t="shared" si="8"/>
        <v>0</v>
      </c>
      <c r="P54" s="107">
        <f t="shared" si="8"/>
        <v>0</v>
      </c>
      <c r="Q54" s="34">
        <f t="shared" ref="Q54" si="9">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0</v>
      </c>
      <c r="M59" s="87">
        <f t="shared" si="11"/>
        <v>0</v>
      </c>
      <c r="N59" s="87">
        <f t="shared" si="11"/>
        <v>0</v>
      </c>
      <c r="O59" s="87">
        <f t="shared" si="11"/>
        <v>0</v>
      </c>
      <c r="P59" s="87">
        <f t="shared" si="11"/>
        <v>0</v>
      </c>
      <c r="Q59" s="107">
        <f t="shared" si="10"/>
        <v>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0</v>
      </c>
      <c r="M61" s="87">
        <f t="shared" si="11"/>
        <v>0</v>
      </c>
      <c r="N61" s="87">
        <f t="shared" si="11"/>
        <v>0</v>
      </c>
      <c r="O61" s="87">
        <f t="shared" si="11"/>
        <v>0</v>
      </c>
      <c r="P61" s="87">
        <f t="shared" si="11"/>
        <v>0</v>
      </c>
      <c r="Q61" s="107">
        <f t="shared" si="10"/>
        <v>0</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0</v>
      </c>
      <c r="M64" s="110">
        <f t="shared" si="12"/>
        <v>0</v>
      </c>
      <c r="N64" s="110">
        <f t="shared" si="12"/>
        <v>0</v>
      </c>
      <c r="O64" s="110">
        <f t="shared" si="12"/>
        <v>0</v>
      </c>
      <c r="P64" s="110">
        <f t="shared" si="12"/>
        <v>0</v>
      </c>
      <c r="Q64" s="34">
        <f>SUM(J64:P64)</f>
        <v>0</v>
      </c>
    </row>
    <row r="65" spans="3:17" x14ac:dyDescent="0.2">
      <c r="C65" s="1"/>
      <c r="D65" s="1"/>
      <c r="E65" s="1"/>
      <c r="F65" s="26"/>
      <c r="G65" s="26"/>
      <c r="H65" s="26"/>
      <c r="I65" s="1"/>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row r="66" spans="3:17" x14ac:dyDescent="0.2">
      <c r="C66" s="1"/>
      <c r="D66" s="1"/>
      <c r="E66" s="1"/>
      <c r="F66" s="1"/>
      <c r="G66" s="1"/>
      <c r="H66" s="1"/>
      <c r="I66" s="1"/>
      <c r="J66" s="1"/>
      <c r="K66" s="1"/>
    </row>
  </sheetData>
  <sheetProtection selectLockedCells="1"/>
  <mergeCells count="4">
    <mergeCell ref="A2:Q2"/>
    <mergeCell ref="A3:Q3"/>
    <mergeCell ref="K6:P6"/>
    <mergeCell ref="A1:Q1"/>
  </mergeCells>
  <dataValidations count="4">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03BE1E4F-88F5-4169-AD9B-65B2077B6691}">
      <formula1>"Personnel,Fonctionnement,Prestations externes,Liés aux participants"</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A25700D6-0F1B-4834-AF2F-E9DFF8019548}">
      <formula1>"Personnel,Investissement,Prestations externes,Communication,Déplacement,Contribution en nature"</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620AE178-2722-4CF8-A581-5A18FC3053D9}">
      <formula1>"1,2"</formula1>
    </dataValidation>
    <dataValidation type="list" allowBlank="1" showInputMessage="1" showErrorMessage="1" sqref="I8:I42" xr:uid="{85553E9D-6293-4A82-AD4A-1B41373FADBC}">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5DDE903B-94FE-4D78-BA87-3FC3D1938673}">
          <x14:formula1>
            <xm:f>Feuil13!$A$1:$A$7</xm:f>
          </x14:formula1>
          <xm:sqref>G8:G42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606B6-BEF5-450A-879E-5FBDF71E3B28}">
  <sheetPr>
    <tabColor theme="3"/>
  </sheetPr>
  <dimension ref="A1:R66"/>
  <sheetViews>
    <sheetView topLeftCell="B1" zoomScaleNormal="100" workbookViewId="0">
      <selection activeCell="G10" sqref="G10"/>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3.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128</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v>1</v>
      </c>
      <c r="B8" s="13" t="s">
        <v>134</v>
      </c>
      <c r="C8" s="14">
        <v>2</v>
      </c>
      <c r="D8" s="14" t="s">
        <v>135</v>
      </c>
      <c r="E8" s="15">
        <v>1</v>
      </c>
      <c r="F8" s="16">
        <v>1</v>
      </c>
      <c r="G8" s="16" t="s">
        <v>55</v>
      </c>
      <c r="H8" s="33">
        <f>E8*F8</f>
        <v>1</v>
      </c>
      <c r="I8" s="15" t="s">
        <v>16</v>
      </c>
      <c r="J8" s="17"/>
      <c r="K8" s="17"/>
      <c r="L8" s="17"/>
      <c r="M8" s="18"/>
      <c r="N8" s="19">
        <v>1</v>
      </c>
      <c r="O8" s="19"/>
      <c r="P8" s="19"/>
      <c r="Q8" s="33" t="str">
        <f>IF((J8+K8+L8+M8+N8+O8+P8)=H8,"OK","Erreur/Errore")</f>
        <v>OK</v>
      </c>
      <c r="R8" s="114"/>
    </row>
    <row r="9" spans="1:18" ht="26.1" customHeight="1" x14ac:dyDescent="0.2">
      <c r="A9" s="14"/>
      <c r="B9" s="13"/>
      <c r="C9" s="14"/>
      <c r="D9" s="14"/>
      <c r="E9" s="15"/>
      <c r="F9" s="16"/>
      <c r="G9" s="16"/>
      <c r="H9" s="33">
        <f t="shared" ref="H9:H42"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si="0"/>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0"/>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0"/>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0"/>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0"/>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0"/>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0"/>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0"/>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0"/>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0"/>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0"/>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0"/>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0"/>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0"/>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0"/>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0"/>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0"/>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0"/>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0"/>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0"/>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0"/>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0"/>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0"/>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0"/>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0"/>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0"/>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0"/>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0"/>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0"/>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0"/>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0"/>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1</v>
      </c>
      <c r="I43" s="32"/>
      <c r="J43" s="29">
        <f t="shared" ref="J43:P43" si="2">SUBTOTAL(9,J8:J42)</f>
        <v>0</v>
      </c>
      <c r="K43" s="29">
        <f t="shared" si="2"/>
        <v>0</v>
      </c>
      <c r="L43" s="29">
        <f t="shared" si="2"/>
        <v>0</v>
      </c>
      <c r="M43" s="29">
        <f t="shared" si="2"/>
        <v>0</v>
      </c>
      <c r="N43" s="29">
        <f t="shared" si="2"/>
        <v>1</v>
      </c>
      <c r="O43" s="29">
        <f t="shared" si="2"/>
        <v>0</v>
      </c>
      <c r="P43" s="29">
        <f t="shared" si="2"/>
        <v>0</v>
      </c>
      <c r="Q43" s="29">
        <f>SUM(J43:P43)</f>
        <v>1</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3">(K53+K52+K51)*0.2</f>
        <v>0</v>
      </c>
      <c r="L48" s="112">
        <f t="shared" si="3"/>
        <v>0</v>
      </c>
      <c r="M48" s="112">
        <f t="shared" si="3"/>
        <v>0</v>
      </c>
      <c r="N48" s="112">
        <f t="shared" si="3"/>
        <v>0.2</v>
      </c>
      <c r="O48" s="112">
        <f t="shared" si="3"/>
        <v>0</v>
      </c>
      <c r="P48" s="112">
        <f t="shared" si="3"/>
        <v>0</v>
      </c>
      <c r="Q48" s="107">
        <f>ROUND(SUM(J48:P48),13)</f>
        <v>0.2</v>
      </c>
    </row>
    <row r="49" spans="1:17" s="82" customFormat="1" x14ac:dyDescent="0.25">
      <c r="A49" s="77"/>
      <c r="B49" s="78"/>
      <c r="C49" s="77"/>
      <c r="D49" s="77"/>
      <c r="E49" s="79"/>
      <c r="F49" s="79"/>
      <c r="G49" s="79"/>
      <c r="H49" s="80"/>
      <c r="I49" s="81" t="s">
        <v>14</v>
      </c>
      <c r="J49" s="113">
        <f>J48*0.15</f>
        <v>0</v>
      </c>
      <c r="K49" s="113">
        <f>K48*0.15</f>
        <v>0</v>
      </c>
      <c r="L49" s="113">
        <f t="shared" ref="L49:P49" si="4">L48*0.15</f>
        <v>0</v>
      </c>
      <c r="M49" s="113">
        <f t="shared" si="4"/>
        <v>0</v>
      </c>
      <c r="N49" s="113">
        <f t="shared" si="4"/>
        <v>0.03</v>
      </c>
      <c r="O49" s="113">
        <f t="shared" si="4"/>
        <v>0</v>
      </c>
      <c r="P49" s="113">
        <f t="shared" si="4"/>
        <v>0</v>
      </c>
      <c r="Q49" s="107">
        <f t="shared" ref="Q49:Q53" si="5">ROUND(SUM(J49:P49),13)</f>
        <v>0.03</v>
      </c>
    </row>
    <row r="50" spans="1:17" s="82" customFormat="1" x14ac:dyDescent="0.25">
      <c r="A50" s="77"/>
      <c r="B50" s="78"/>
      <c r="C50" s="77"/>
      <c r="D50" s="77"/>
      <c r="E50" s="79"/>
      <c r="F50" s="79"/>
      <c r="G50" s="79"/>
      <c r="H50" s="80"/>
      <c r="I50" s="81" t="s">
        <v>15</v>
      </c>
      <c r="J50" s="113">
        <f>J48*0.1</f>
        <v>0</v>
      </c>
      <c r="K50" s="113">
        <f t="shared" ref="K50:P50" si="6">K48*0.1</f>
        <v>0</v>
      </c>
      <c r="L50" s="113">
        <f t="shared" si="6"/>
        <v>0</v>
      </c>
      <c r="M50" s="113">
        <f t="shared" si="6"/>
        <v>0</v>
      </c>
      <c r="N50" s="113">
        <f t="shared" si="6"/>
        <v>2.0000000000000004E-2</v>
      </c>
      <c r="O50" s="113">
        <f t="shared" si="6"/>
        <v>0</v>
      </c>
      <c r="P50" s="113">
        <f t="shared" si="6"/>
        <v>0</v>
      </c>
      <c r="Q50" s="107">
        <f t="shared" si="5"/>
        <v>0.02</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1</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5"/>
        <v>1</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5"/>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5"/>
        <v>0</v>
      </c>
    </row>
    <row r="54" spans="1:17" x14ac:dyDescent="0.2">
      <c r="A54" s="7"/>
      <c r="B54" s="10"/>
      <c r="C54" s="7"/>
      <c r="D54" s="7"/>
      <c r="E54" s="8"/>
      <c r="F54" s="8"/>
      <c r="G54" s="8"/>
      <c r="H54" s="9"/>
      <c r="I54" s="33" t="s">
        <v>9</v>
      </c>
      <c r="J54" s="107">
        <f>ROUND(SUM(J48:J53),13)</f>
        <v>0</v>
      </c>
      <c r="K54" s="107">
        <f t="shared" ref="K54:P54" si="7">ROUND(SUM(K48:K53),13)</f>
        <v>0</v>
      </c>
      <c r="L54" s="107">
        <f t="shared" si="7"/>
        <v>0</v>
      </c>
      <c r="M54" s="107">
        <f t="shared" si="7"/>
        <v>0</v>
      </c>
      <c r="N54" s="107">
        <f t="shared" si="7"/>
        <v>1.25</v>
      </c>
      <c r="O54" s="107">
        <f t="shared" si="7"/>
        <v>0</v>
      </c>
      <c r="P54" s="107">
        <f t="shared" si="7"/>
        <v>0</v>
      </c>
      <c r="Q54" s="34">
        <f t="shared" ref="Q54" si="8">SUM(J54:P54)</f>
        <v>1.25</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9">ROUND(SUM(J58:P58),13)</f>
        <v>0</v>
      </c>
    </row>
    <row r="59" spans="1:17" s="82" customFormat="1" x14ac:dyDescent="0.25">
      <c r="A59" s="77"/>
      <c r="B59" s="78"/>
      <c r="C59" s="78"/>
      <c r="D59" s="78"/>
      <c r="E59" s="78"/>
      <c r="F59" s="85"/>
      <c r="G59" s="85"/>
      <c r="H59" s="85"/>
      <c r="I59" s="86">
        <v>1</v>
      </c>
      <c r="J59" s="87"/>
      <c r="K59" s="87">
        <f t="shared" ref="K59:P63" si="10">(SUMIF($C$8:$C$42,$I59,K$8:K$42))+(SUMIF($C$8:$C$42,$I59,K$8:K$42))*0.2+(SUMIF($C$8:$C$42,$I59,K$8:K$42))*0.2*0.15+(SUMIF($C$8:$C$42,$I59,K$8:K$42))*0.2*0.1</f>
        <v>0</v>
      </c>
      <c r="L59" s="87">
        <f t="shared" si="10"/>
        <v>0</v>
      </c>
      <c r="M59" s="87">
        <f t="shared" si="10"/>
        <v>0</v>
      </c>
      <c r="N59" s="87">
        <f t="shared" si="10"/>
        <v>0</v>
      </c>
      <c r="O59" s="87">
        <f t="shared" si="10"/>
        <v>0</v>
      </c>
      <c r="P59" s="87">
        <f t="shared" si="10"/>
        <v>0</v>
      </c>
      <c r="Q59" s="107">
        <f t="shared" si="9"/>
        <v>0</v>
      </c>
    </row>
    <row r="60" spans="1:17" s="82" customFormat="1" x14ac:dyDescent="0.25">
      <c r="A60" s="77"/>
      <c r="B60" s="78"/>
      <c r="C60" s="78"/>
      <c r="D60" s="78"/>
      <c r="E60" s="78"/>
      <c r="F60" s="85"/>
      <c r="G60" s="85"/>
      <c r="H60" s="85"/>
      <c r="I60" s="86">
        <v>2</v>
      </c>
      <c r="J60" s="87"/>
      <c r="K60" s="87">
        <f t="shared" si="10"/>
        <v>0</v>
      </c>
      <c r="L60" s="87">
        <f t="shared" si="10"/>
        <v>0</v>
      </c>
      <c r="M60" s="87">
        <f t="shared" si="10"/>
        <v>0</v>
      </c>
      <c r="N60" s="87">
        <f t="shared" si="10"/>
        <v>1.25</v>
      </c>
      <c r="O60" s="87">
        <f t="shared" si="10"/>
        <v>0</v>
      </c>
      <c r="P60" s="87">
        <f t="shared" si="10"/>
        <v>0</v>
      </c>
      <c r="Q60" s="107">
        <f t="shared" si="9"/>
        <v>1.25</v>
      </c>
    </row>
    <row r="61" spans="1:17" s="82" customFormat="1" x14ac:dyDescent="0.25">
      <c r="A61" s="77"/>
      <c r="B61" s="78"/>
      <c r="C61" s="78"/>
      <c r="D61" s="78"/>
      <c r="E61" s="78"/>
      <c r="F61" s="85"/>
      <c r="G61" s="85"/>
      <c r="H61" s="85"/>
      <c r="I61" s="86">
        <v>3</v>
      </c>
      <c r="J61" s="87"/>
      <c r="K61" s="87">
        <f t="shared" si="10"/>
        <v>0</v>
      </c>
      <c r="L61" s="87">
        <f t="shared" si="10"/>
        <v>0</v>
      </c>
      <c r="M61" s="87">
        <f t="shared" si="10"/>
        <v>0</v>
      </c>
      <c r="N61" s="87">
        <f t="shared" si="10"/>
        <v>0</v>
      </c>
      <c r="O61" s="87">
        <f t="shared" si="10"/>
        <v>0</v>
      </c>
      <c r="P61" s="87">
        <f t="shared" si="10"/>
        <v>0</v>
      </c>
      <c r="Q61" s="107">
        <f t="shared" si="9"/>
        <v>0</v>
      </c>
    </row>
    <row r="62" spans="1:17" s="82" customFormat="1" x14ac:dyDescent="0.25">
      <c r="A62" s="77"/>
      <c r="B62" s="78"/>
      <c r="C62" s="78"/>
      <c r="D62" s="78"/>
      <c r="E62" s="78"/>
      <c r="F62" s="85"/>
      <c r="G62" s="85"/>
      <c r="H62" s="85"/>
      <c r="I62" s="86">
        <v>4</v>
      </c>
      <c r="J62" s="87"/>
      <c r="K62" s="87">
        <f t="shared" si="10"/>
        <v>0</v>
      </c>
      <c r="L62" s="87">
        <f t="shared" si="10"/>
        <v>0</v>
      </c>
      <c r="M62" s="87">
        <f t="shared" si="10"/>
        <v>0</v>
      </c>
      <c r="N62" s="87">
        <f t="shared" si="10"/>
        <v>0</v>
      </c>
      <c r="O62" s="87">
        <f t="shared" si="10"/>
        <v>0</v>
      </c>
      <c r="P62" s="87">
        <f t="shared" si="10"/>
        <v>0</v>
      </c>
      <c r="Q62" s="107">
        <f t="shared" si="9"/>
        <v>0</v>
      </c>
    </row>
    <row r="63" spans="1:17" s="82" customFormat="1" x14ac:dyDescent="0.25">
      <c r="A63" s="77"/>
      <c r="B63" s="78"/>
      <c r="C63" s="78"/>
      <c r="D63" s="78"/>
      <c r="E63" s="78"/>
      <c r="F63" s="85"/>
      <c r="G63" s="85"/>
      <c r="H63" s="85"/>
      <c r="I63" s="86">
        <v>5</v>
      </c>
      <c r="J63" s="87"/>
      <c r="K63" s="87">
        <f t="shared" si="10"/>
        <v>0</v>
      </c>
      <c r="L63" s="87">
        <f t="shared" si="10"/>
        <v>0</v>
      </c>
      <c r="M63" s="87">
        <f t="shared" si="10"/>
        <v>0</v>
      </c>
      <c r="N63" s="87">
        <f t="shared" si="10"/>
        <v>0</v>
      </c>
      <c r="O63" s="87">
        <f t="shared" si="10"/>
        <v>0</v>
      </c>
      <c r="P63" s="87">
        <f t="shared" si="10"/>
        <v>0</v>
      </c>
      <c r="Q63" s="107">
        <f t="shared" si="9"/>
        <v>0</v>
      </c>
    </row>
    <row r="64" spans="1:17" s="82" customFormat="1" x14ac:dyDescent="0.25">
      <c r="A64" s="77"/>
      <c r="B64" s="78"/>
      <c r="C64" s="78"/>
      <c r="D64" s="78"/>
      <c r="E64" s="78"/>
      <c r="F64" s="85"/>
      <c r="G64" s="85"/>
      <c r="H64" s="85"/>
      <c r="I64" s="33" t="s">
        <v>9</v>
      </c>
      <c r="J64" s="110">
        <f>ROUND(SUM(J58:J63),13)</f>
        <v>0</v>
      </c>
      <c r="K64" s="110">
        <f t="shared" ref="K64:P64" si="11">ROUND(SUM(K58:K63),13)</f>
        <v>0</v>
      </c>
      <c r="L64" s="110">
        <f t="shared" si="11"/>
        <v>0</v>
      </c>
      <c r="M64" s="110">
        <f t="shared" si="11"/>
        <v>0</v>
      </c>
      <c r="N64" s="110">
        <f t="shared" si="11"/>
        <v>1.25</v>
      </c>
      <c r="O64" s="110">
        <f t="shared" si="11"/>
        <v>0</v>
      </c>
      <c r="P64" s="110">
        <f t="shared" si="11"/>
        <v>0</v>
      </c>
      <c r="Q64" s="34">
        <f>SUM(J64:P64)</f>
        <v>1.25</v>
      </c>
    </row>
    <row r="65" spans="3:17" x14ac:dyDescent="0.2">
      <c r="C65" s="1"/>
      <c r="D65" s="1"/>
      <c r="E65" s="1"/>
      <c r="F65" s="26"/>
      <c r="G65" s="26"/>
      <c r="H65" s="26"/>
      <c r="I65" s="1"/>
      <c r="J65" s="40" t="str">
        <f>IF(J54=J64,"", "Erreur")</f>
        <v/>
      </c>
      <c r="K65" s="40" t="str">
        <f t="shared" ref="K65:Q65" si="12">IF(K54=K64,"", "Erreur")</f>
        <v/>
      </c>
      <c r="L65" s="40" t="str">
        <f t="shared" si="12"/>
        <v/>
      </c>
      <c r="M65" s="40" t="str">
        <f t="shared" si="12"/>
        <v/>
      </c>
      <c r="N65" s="40" t="str">
        <f t="shared" si="12"/>
        <v/>
      </c>
      <c r="O65" s="40" t="str">
        <f t="shared" si="12"/>
        <v/>
      </c>
      <c r="P65" s="40" t="str">
        <f t="shared" si="12"/>
        <v/>
      </c>
      <c r="Q65" s="40" t="str">
        <f t="shared" si="12"/>
        <v/>
      </c>
    </row>
    <row r="66" spans="3:17" x14ac:dyDescent="0.2">
      <c r="C66" s="1"/>
      <c r="D66" s="1"/>
      <c r="E66" s="1"/>
      <c r="F66" s="1"/>
      <c r="G66" s="1"/>
      <c r="H66" s="1"/>
      <c r="I66" s="1"/>
      <c r="J66" s="1"/>
      <c r="K66" s="1"/>
    </row>
  </sheetData>
  <mergeCells count="4">
    <mergeCell ref="A1:Q1"/>
    <mergeCell ref="A2:Q2"/>
    <mergeCell ref="A3:Q3"/>
    <mergeCell ref="K6:P6"/>
  </mergeCells>
  <dataValidations count="4">
    <dataValidation type="list" allowBlank="1" showInputMessage="1" showErrorMessage="1" sqref="I8:I42" xr:uid="{CACD9D8F-1748-4FAB-B44C-10594670BBD9}">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612CDFA2-9EED-4551-B5D1-280067A6A6E6}">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E0E8D7A9-FAC4-4C24-B7BA-A6E75EDD55DD}">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524C3F68-7429-4615-877F-A2C2CD42E550}">
      <formula1>"Personnel,Fonctionnement,Prestations externes,Liés aux participants"</formula1>
    </dataValidation>
  </dataValidations>
  <pageMargins left="0.23622047244094491" right="0.23622047244094491" top="0.74803149606299213" bottom="0.74803149606299213" header="0.31496062992125984" footer="0.31496062992125984"/>
  <pageSetup paperSize="9" scale="45" orientation="landscape" verticalDpi="0" r:id="rId1"/>
  <headerFooter>
    <oddHeader>&amp;L&amp;G</oddHeader>
    <oddFooter>&amp;L&amp;F&amp;R&amp;A</oddFooter>
  </headerFooter>
  <rowBreaks count="1" manualBreakCount="1">
    <brk id="4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F0013CDD-ED1A-4F8B-A42C-9D300A7B1D62}">
          <x14:formula1>
            <xm:f>Feuil13!$A$1:$A$7</xm:f>
          </x14:formula1>
          <xm:sqref>G8:G42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1191-7237-4FC8-B38C-4BFB3F1BD292}">
  <sheetPr>
    <tabColor theme="3"/>
  </sheetPr>
  <dimension ref="A1:R66"/>
  <sheetViews>
    <sheetView topLeftCell="F28" zoomScaleNormal="100"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3.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129</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v>1</v>
      </c>
      <c r="B8" s="13" t="s">
        <v>134</v>
      </c>
      <c r="C8" s="14">
        <v>2</v>
      </c>
      <c r="D8" s="14" t="s">
        <v>135</v>
      </c>
      <c r="E8" s="15">
        <v>1</v>
      </c>
      <c r="F8" s="16">
        <v>1</v>
      </c>
      <c r="G8" s="16"/>
      <c r="H8" s="33">
        <f>E8*F8</f>
        <v>1</v>
      </c>
      <c r="I8" s="15" t="s">
        <v>17</v>
      </c>
      <c r="J8" s="17"/>
      <c r="K8" s="17"/>
      <c r="L8" s="17"/>
      <c r="M8" s="18"/>
      <c r="N8" s="19"/>
      <c r="O8" s="19">
        <v>1</v>
      </c>
      <c r="P8" s="19"/>
      <c r="Q8" s="33" t="str">
        <f>IF((J8+K8+L8+M8+N8+O8+P8)=H8,"OK","Erreur/Errore")</f>
        <v>OK</v>
      </c>
      <c r="R8" s="114"/>
    </row>
    <row r="9" spans="1:18" ht="26.1" customHeight="1" x14ac:dyDescent="0.2">
      <c r="A9" s="14"/>
      <c r="B9" s="13"/>
      <c r="C9" s="14"/>
      <c r="D9" s="14"/>
      <c r="E9" s="15"/>
      <c r="F9" s="16"/>
      <c r="G9" s="16"/>
      <c r="H9" s="33">
        <f t="shared" ref="H9:H42"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si="0"/>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0"/>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0"/>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0"/>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0"/>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0"/>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0"/>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0"/>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0"/>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0"/>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0"/>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0"/>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0"/>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0"/>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0"/>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0"/>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0"/>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0"/>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0"/>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0"/>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0"/>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0"/>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0"/>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0"/>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0"/>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0"/>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0"/>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0"/>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0"/>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0"/>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0"/>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1</v>
      </c>
      <c r="I43" s="32"/>
      <c r="J43" s="29">
        <f t="shared" ref="J43:P43" si="2">SUBTOTAL(9,J8:J42)</f>
        <v>0</v>
      </c>
      <c r="K43" s="29">
        <f t="shared" si="2"/>
        <v>0</v>
      </c>
      <c r="L43" s="29">
        <f t="shared" si="2"/>
        <v>0</v>
      </c>
      <c r="M43" s="29">
        <f t="shared" si="2"/>
        <v>0</v>
      </c>
      <c r="N43" s="29">
        <f t="shared" si="2"/>
        <v>0</v>
      </c>
      <c r="O43" s="29">
        <f t="shared" si="2"/>
        <v>1</v>
      </c>
      <c r="P43" s="29">
        <f t="shared" si="2"/>
        <v>0</v>
      </c>
      <c r="Q43" s="29">
        <f>SUM(J43:P43)</f>
        <v>1</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3">(K53+K52+K51)*0.2</f>
        <v>0</v>
      </c>
      <c r="L48" s="112">
        <f t="shared" si="3"/>
        <v>0</v>
      </c>
      <c r="M48" s="112">
        <f t="shared" si="3"/>
        <v>0</v>
      </c>
      <c r="N48" s="112">
        <f t="shared" si="3"/>
        <v>0</v>
      </c>
      <c r="O48" s="112">
        <f t="shared" si="3"/>
        <v>0.2</v>
      </c>
      <c r="P48" s="112">
        <f t="shared" si="3"/>
        <v>0</v>
      </c>
      <c r="Q48" s="107">
        <f>ROUND(SUM(J48:P48),13)</f>
        <v>0.2</v>
      </c>
    </row>
    <row r="49" spans="1:17" s="82" customFormat="1" x14ac:dyDescent="0.25">
      <c r="A49" s="77"/>
      <c r="B49" s="78"/>
      <c r="C49" s="77"/>
      <c r="D49" s="77"/>
      <c r="E49" s="79"/>
      <c r="F49" s="79"/>
      <c r="G49" s="79"/>
      <c r="H49" s="80"/>
      <c r="I49" s="81" t="s">
        <v>14</v>
      </c>
      <c r="J49" s="113">
        <f>J48*0.15</f>
        <v>0</v>
      </c>
      <c r="K49" s="113">
        <f>K48*0.15</f>
        <v>0</v>
      </c>
      <c r="L49" s="113">
        <f t="shared" ref="L49:P49" si="4">L48*0.15</f>
        <v>0</v>
      </c>
      <c r="M49" s="113">
        <f t="shared" si="4"/>
        <v>0</v>
      </c>
      <c r="N49" s="113">
        <f t="shared" si="4"/>
        <v>0</v>
      </c>
      <c r="O49" s="113">
        <f t="shared" si="4"/>
        <v>0.03</v>
      </c>
      <c r="P49" s="113">
        <f t="shared" si="4"/>
        <v>0</v>
      </c>
      <c r="Q49" s="107">
        <f t="shared" ref="Q49:Q53" si="5">ROUND(SUM(J49:P49),13)</f>
        <v>0.03</v>
      </c>
    </row>
    <row r="50" spans="1:17" s="82" customFormat="1" x14ac:dyDescent="0.25">
      <c r="A50" s="77"/>
      <c r="B50" s="78"/>
      <c r="C50" s="77"/>
      <c r="D50" s="77"/>
      <c r="E50" s="79"/>
      <c r="F50" s="79"/>
      <c r="G50" s="79"/>
      <c r="H50" s="80"/>
      <c r="I50" s="81" t="s">
        <v>15</v>
      </c>
      <c r="J50" s="113">
        <f>J48*0.1</f>
        <v>0</v>
      </c>
      <c r="K50" s="113">
        <f t="shared" ref="K50:P50" si="6">K48*0.1</f>
        <v>0</v>
      </c>
      <c r="L50" s="113">
        <f t="shared" si="6"/>
        <v>0</v>
      </c>
      <c r="M50" s="113">
        <f t="shared" si="6"/>
        <v>0</v>
      </c>
      <c r="N50" s="113">
        <f t="shared" si="6"/>
        <v>0</v>
      </c>
      <c r="O50" s="113">
        <f t="shared" si="6"/>
        <v>2.0000000000000004E-2</v>
      </c>
      <c r="P50" s="113">
        <f t="shared" si="6"/>
        <v>0</v>
      </c>
      <c r="Q50" s="107">
        <f t="shared" si="5"/>
        <v>0.02</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5"/>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1</v>
      </c>
      <c r="P52" s="113">
        <f>SUMIF(I8:I42,"Frais d’équipement / Spese relative alle attrezzature",P8:P42)</f>
        <v>0</v>
      </c>
      <c r="Q52" s="107">
        <f t="shared" si="5"/>
        <v>1</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5"/>
        <v>0</v>
      </c>
    </row>
    <row r="54" spans="1:17" x14ac:dyDescent="0.2">
      <c r="A54" s="7"/>
      <c r="B54" s="10"/>
      <c r="C54" s="7"/>
      <c r="D54" s="7"/>
      <c r="E54" s="8"/>
      <c r="F54" s="8"/>
      <c r="G54" s="8"/>
      <c r="H54" s="9"/>
      <c r="I54" s="33" t="s">
        <v>9</v>
      </c>
      <c r="J54" s="107">
        <f>ROUND(SUM(J48:J53),13)</f>
        <v>0</v>
      </c>
      <c r="K54" s="107">
        <f t="shared" ref="K54:P54" si="7">ROUND(SUM(K48:K53),13)</f>
        <v>0</v>
      </c>
      <c r="L54" s="107">
        <f t="shared" si="7"/>
        <v>0</v>
      </c>
      <c r="M54" s="107">
        <f t="shared" si="7"/>
        <v>0</v>
      </c>
      <c r="N54" s="107">
        <f t="shared" si="7"/>
        <v>0</v>
      </c>
      <c r="O54" s="107">
        <f t="shared" si="7"/>
        <v>1.25</v>
      </c>
      <c r="P54" s="107">
        <f t="shared" si="7"/>
        <v>0</v>
      </c>
      <c r="Q54" s="34">
        <f t="shared" ref="Q54" si="8">SUM(J54:P54)</f>
        <v>1.25</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9">ROUND(SUM(J58:P58),13)</f>
        <v>0</v>
      </c>
    </row>
    <row r="59" spans="1:17" s="82" customFormat="1" x14ac:dyDescent="0.25">
      <c r="A59" s="77"/>
      <c r="B59" s="78"/>
      <c r="C59" s="78"/>
      <c r="D59" s="78"/>
      <c r="E59" s="78"/>
      <c r="F59" s="85"/>
      <c r="G59" s="85"/>
      <c r="H59" s="85"/>
      <c r="I59" s="86">
        <v>1</v>
      </c>
      <c r="J59" s="87"/>
      <c r="K59" s="87">
        <f t="shared" ref="K59:P63" si="10">(SUMIF($C$8:$C$42,$I59,K$8:K$42))+(SUMIF($C$8:$C$42,$I59,K$8:K$42))*0.2+(SUMIF($C$8:$C$42,$I59,K$8:K$42))*0.2*0.15+(SUMIF($C$8:$C$42,$I59,K$8:K$42))*0.2*0.1</f>
        <v>0</v>
      </c>
      <c r="L59" s="87">
        <f t="shared" si="10"/>
        <v>0</v>
      </c>
      <c r="M59" s="87">
        <f t="shared" si="10"/>
        <v>0</v>
      </c>
      <c r="N59" s="87">
        <f t="shared" si="10"/>
        <v>0</v>
      </c>
      <c r="O59" s="87">
        <f t="shared" si="10"/>
        <v>0</v>
      </c>
      <c r="P59" s="87">
        <f t="shared" si="10"/>
        <v>0</v>
      </c>
      <c r="Q59" s="107">
        <f t="shared" si="9"/>
        <v>0</v>
      </c>
    </row>
    <row r="60" spans="1:17" s="82" customFormat="1" x14ac:dyDescent="0.25">
      <c r="A60" s="77"/>
      <c r="B60" s="78"/>
      <c r="C60" s="78"/>
      <c r="D60" s="78"/>
      <c r="E60" s="78"/>
      <c r="F60" s="85"/>
      <c r="G60" s="85"/>
      <c r="H60" s="85"/>
      <c r="I60" s="86">
        <v>2</v>
      </c>
      <c r="J60" s="87"/>
      <c r="K60" s="87">
        <f t="shared" si="10"/>
        <v>0</v>
      </c>
      <c r="L60" s="87">
        <f t="shared" si="10"/>
        <v>0</v>
      </c>
      <c r="M60" s="87">
        <f t="shared" si="10"/>
        <v>0</v>
      </c>
      <c r="N60" s="87">
        <f t="shared" si="10"/>
        <v>0</v>
      </c>
      <c r="O60" s="87">
        <f t="shared" si="10"/>
        <v>1.25</v>
      </c>
      <c r="P60" s="87">
        <f t="shared" si="10"/>
        <v>0</v>
      </c>
      <c r="Q60" s="107">
        <f t="shared" si="9"/>
        <v>1.25</v>
      </c>
    </row>
    <row r="61" spans="1:17" s="82" customFormat="1" x14ac:dyDescent="0.25">
      <c r="A61" s="77"/>
      <c r="B61" s="78"/>
      <c r="C61" s="78"/>
      <c r="D61" s="78"/>
      <c r="E61" s="78"/>
      <c r="F61" s="85"/>
      <c r="G61" s="85"/>
      <c r="H61" s="85"/>
      <c r="I61" s="86">
        <v>3</v>
      </c>
      <c r="J61" s="87"/>
      <c r="K61" s="87">
        <f t="shared" si="10"/>
        <v>0</v>
      </c>
      <c r="L61" s="87">
        <f t="shared" si="10"/>
        <v>0</v>
      </c>
      <c r="M61" s="87">
        <f t="shared" si="10"/>
        <v>0</v>
      </c>
      <c r="N61" s="87">
        <f t="shared" si="10"/>
        <v>0</v>
      </c>
      <c r="O61" s="87">
        <f t="shared" si="10"/>
        <v>0</v>
      </c>
      <c r="P61" s="87">
        <f t="shared" si="10"/>
        <v>0</v>
      </c>
      <c r="Q61" s="107">
        <f t="shared" si="9"/>
        <v>0</v>
      </c>
    </row>
    <row r="62" spans="1:17" s="82" customFormat="1" x14ac:dyDescent="0.25">
      <c r="A62" s="77"/>
      <c r="B62" s="78"/>
      <c r="C62" s="78"/>
      <c r="D62" s="78"/>
      <c r="E62" s="78"/>
      <c r="F62" s="85"/>
      <c r="G62" s="85"/>
      <c r="H62" s="85"/>
      <c r="I62" s="86">
        <v>4</v>
      </c>
      <c r="J62" s="87"/>
      <c r="K62" s="87">
        <f t="shared" si="10"/>
        <v>0</v>
      </c>
      <c r="L62" s="87">
        <f t="shared" si="10"/>
        <v>0</v>
      </c>
      <c r="M62" s="87">
        <f t="shared" si="10"/>
        <v>0</v>
      </c>
      <c r="N62" s="87">
        <f t="shared" si="10"/>
        <v>0</v>
      </c>
      <c r="O62" s="87">
        <f t="shared" si="10"/>
        <v>0</v>
      </c>
      <c r="P62" s="87">
        <f t="shared" si="10"/>
        <v>0</v>
      </c>
      <c r="Q62" s="107">
        <f t="shared" si="9"/>
        <v>0</v>
      </c>
    </row>
    <row r="63" spans="1:17" s="82" customFormat="1" x14ac:dyDescent="0.25">
      <c r="A63" s="77"/>
      <c r="B63" s="78"/>
      <c r="C63" s="78"/>
      <c r="D63" s="78"/>
      <c r="E63" s="78"/>
      <c r="F63" s="85"/>
      <c r="G63" s="85"/>
      <c r="H63" s="85"/>
      <c r="I63" s="86">
        <v>5</v>
      </c>
      <c r="J63" s="87"/>
      <c r="K63" s="87">
        <f t="shared" si="10"/>
        <v>0</v>
      </c>
      <c r="L63" s="87">
        <f t="shared" si="10"/>
        <v>0</v>
      </c>
      <c r="M63" s="87">
        <f t="shared" si="10"/>
        <v>0</v>
      </c>
      <c r="N63" s="87">
        <f t="shared" si="10"/>
        <v>0</v>
      </c>
      <c r="O63" s="87">
        <f t="shared" si="10"/>
        <v>0</v>
      </c>
      <c r="P63" s="87">
        <f t="shared" si="10"/>
        <v>0</v>
      </c>
      <c r="Q63" s="107">
        <f t="shared" si="9"/>
        <v>0</v>
      </c>
    </row>
    <row r="64" spans="1:17" s="82" customFormat="1" x14ac:dyDescent="0.25">
      <c r="A64" s="77"/>
      <c r="B64" s="78"/>
      <c r="C64" s="78"/>
      <c r="D64" s="78"/>
      <c r="E64" s="78"/>
      <c r="F64" s="85"/>
      <c r="G64" s="85"/>
      <c r="H64" s="85"/>
      <c r="I64" s="33" t="s">
        <v>9</v>
      </c>
      <c r="J64" s="110">
        <f>ROUND(SUM(J58:J63),13)</f>
        <v>0</v>
      </c>
      <c r="K64" s="110">
        <f t="shared" ref="K64:P64" si="11">ROUND(SUM(K58:K63),13)</f>
        <v>0</v>
      </c>
      <c r="L64" s="110">
        <f t="shared" si="11"/>
        <v>0</v>
      </c>
      <c r="M64" s="110">
        <f t="shared" si="11"/>
        <v>0</v>
      </c>
      <c r="N64" s="110">
        <f t="shared" si="11"/>
        <v>0</v>
      </c>
      <c r="O64" s="110">
        <f t="shared" si="11"/>
        <v>1.25</v>
      </c>
      <c r="P64" s="110">
        <f t="shared" si="11"/>
        <v>0</v>
      </c>
      <c r="Q64" s="34">
        <f>SUM(J64:P64)</f>
        <v>1.25</v>
      </c>
    </row>
    <row r="65" spans="3:17" x14ac:dyDescent="0.2">
      <c r="C65" s="1"/>
      <c r="D65" s="1"/>
      <c r="E65" s="1"/>
      <c r="F65" s="26"/>
      <c r="G65" s="26"/>
      <c r="H65" s="26"/>
      <c r="I65" s="1"/>
      <c r="J65" s="40" t="str">
        <f>IF(J54=J64,"", "Erreur")</f>
        <v/>
      </c>
      <c r="K65" s="40" t="str">
        <f t="shared" ref="K65:Q65" si="12">IF(K54=K64,"", "Erreur")</f>
        <v/>
      </c>
      <c r="L65" s="40" t="str">
        <f t="shared" si="12"/>
        <v/>
      </c>
      <c r="M65" s="40" t="str">
        <f t="shared" si="12"/>
        <v/>
      </c>
      <c r="N65" s="40" t="str">
        <f t="shared" si="12"/>
        <v/>
      </c>
      <c r="O65" s="40" t="str">
        <f t="shared" si="12"/>
        <v/>
      </c>
      <c r="P65" s="40" t="str">
        <f t="shared" si="12"/>
        <v/>
      </c>
      <c r="Q65" s="40" t="str">
        <f t="shared" si="12"/>
        <v/>
      </c>
    </row>
    <row r="66" spans="3:17" x14ac:dyDescent="0.2">
      <c r="C66" s="1"/>
      <c r="D66" s="1"/>
      <c r="E66" s="1"/>
      <c r="F66" s="1"/>
      <c r="G66" s="1"/>
      <c r="H66" s="1"/>
      <c r="I66" s="1"/>
      <c r="J66" s="1"/>
      <c r="K66" s="1"/>
    </row>
  </sheetData>
  <mergeCells count="4">
    <mergeCell ref="A1:Q1"/>
    <mergeCell ref="A2:Q2"/>
    <mergeCell ref="A3:Q3"/>
    <mergeCell ref="K6:P6"/>
  </mergeCells>
  <dataValidations count="4">
    <dataValidation type="list" allowBlank="1" showInputMessage="1" showErrorMessage="1" sqref="I8:I42" xr:uid="{F12C3B05-AFE7-40EA-87B5-3DC6AC464659}">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BA647322-73FD-41B7-AB1B-F201D61E33A2}">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80CCBD57-6D3C-4528-9D85-DEBE0862FBE9}">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2ADFAF7D-9E8C-40C9-8BA9-C913B55FD728}">
      <formula1>"Personnel,Fonctionnement,Prestations externes,Liés aux participants"</formula1>
    </dataValidation>
  </dataValidations>
  <pageMargins left="0.23622047244094491" right="0.23622047244094491" top="0.74803149606299213" bottom="0.74803149606299213" header="0.31496062992125984" footer="0.31496062992125984"/>
  <pageSetup paperSize="9" scale="45" orientation="landscape" verticalDpi="0" r:id="rId1"/>
  <headerFooter>
    <oddHeader>&amp;L&amp;G</oddHeader>
    <oddFooter>&amp;L&amp;F&amp;R&amp;A</oddFooter>
  </headerFooter>
  <rowBreaks count="1" manualBreakCount="1">
    <brk id="4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E3D0A5A7-EF46-45AA-8DD7-429EFCE032BC}">
          <x14:formula1>
            <xm:f>Feuil13!$A$1:$A$7</xm:f>
          </x14:formula1>
          <xm:sqref>G8:G42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1D69-D36D-4E9B-8721-CE7963351BA9}">
  <sheetPr>
    <tabColor theme="3"/>
  </sheetPr>
  <dimension ref="A1:R66"/>
  <sheetViews>
    <sheetView topLeftCell="J1" zoomScaleNormal="100" workbookViewId="0">
      <selection activeCell="T2" sqref="T2"/>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3.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130</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v>1</v>
      </c>
      <c r="B8" s="13" t="s">
        <v>134</v>
      </c>
      <c r="C8" s="14">
        <v>2</v>
      </c>
      <c r="D8" s="14" t="s">
        <v>135</v>
      </c>
      <c r="E8" s="15">
        <v>1</v>
      </c>
      <c r="F8" s="16">
        <v>1</v>
      </c>
      <c r="G8" s="16"/>
      <c r="H8" s="33">
        <f>E8*F8</f>
        <v>1</v>
      </c>
      <c r="I8" s="15" t="s">
        <v>18</v>
      </c>
      <c r="J8" s="17"/>
      <c r="K8" s="17"/>
      <c r="L8" s="17"/>
      <c r="M8" s="18"/>
      <c r="N8" s="19"/>
      <c r="O8" s="19"/>
      <c r="P8" s="19">
        <v>1</v>
      </c>
      <c r="Q8" s="33" t="str">
        <f>IF((J8+K8+L8+M8+N8+O8+P8)=H8,"OK","Erreur/Errore")</f>
        <v>OK</v>
      </c>
      <c r="R8" s="114"/>
    </row>
    <row r="9" spans="1:18" ht="26.1" customHeight="1" x14ac:dyDescent="0.2">
      <c r="A9" s="14"/>
      <c r="B9" s="13"/>
      <c r="C9" s="14"/>
      <c r="D9" s="14"/>
      <c r="E9" s="15"/>
      <c r="F9" s="16"/>
      <c r="G9" s="16"/>
      <c r="H9" s="33">
        <f t="shared" ref="H9:H42"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si="0"/>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0"/>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0"/>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0"/>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0"/>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0"/>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0"/>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0"/>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0"/>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0"/>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0"/>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0"/>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0"/>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0"/>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0"/>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0"/>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0"/>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0"/>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0"/>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0"/>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0"/>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0"/>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0"/>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0"/>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0"/>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0"/>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0"/>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0"/>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0"/>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0"/>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0"/>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1</v>
      </c>
      <c r="I43" s="32"/>
      <c r="J43" s="29">
        <f t="shared" ref="J43:P43" si="2">SUBTOTAL(9,J8:J42)</f>
        <v>0</v>
      </c>
      <c r="K43" s="29">
        <f t="shared" si="2"/>
        <v>0</v>
      </c>
      <c r="L43" s="29">
        <f t="shared" si="2"/>
        <v>0</v>
      </c>
      <c r="M43" s="29">
        <f t="shared" si="2"/>
        <v>0</v>
      </c>
      <c r="N43" s="29">
        <f t="shared" si="2"/>
        <v>0</v>
      </c>
      <c r="O43" s="29">
        <f t="shared" si="2"/>
        <v>0</v>
      </c>
      <c r="P43" s="29">
        <f t="shared" si="2"/>
        <v>1</v>
      </c>
      <c r="Q43" s="29">
        <f>SUM(J43:P43)</f>
        <v>1</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3">(K53+K52+K51)*0.2</f>
        <v>0</v>
      </c>
      <c r="L48" s="112">
        <f t="shared" si="3"/>
        <v>0</v>
      </c>
      <c r="M48" s="112">
        <f t="shared" si="3"/>
        <v>0</v>
      </c>
      <c r="N48" s="112">
        <f t="shared" si="3"/>
        <v>0</v>
      </c>
      <c r="O48" s="112">
        <f t="shared" si="3"/>
        <v>0</v>
      </c>
      <c r="P48" s="112">
        <f t="shared" si="3"/>
        <v>0.2</v>
      </c>
      <c r="Q48" s="107">
        <f>ROUND(SUM(J48:P48),13)</f>
        <v>0.2</v>
      </c>
    </row>
    <row r="49" spans="1:17" s="82" customFormat="1" x14ac:dyDescent="0.25">
      <c r="A49" s="77"/>
      <c r="B49" s="78"/>
      <c r="C49" s="77"/>
      <c r="D49" s="77"/>
      <c r="E49" s="79"/>
      <c r="F49" s="79"/>
      <c r="G49" s="79"/>
      <c r="H49" s="80"/>
      <c r="I49" s="81" t="s">
        <v>14</v>
      </c>
      <c r="J49" s="113">
        <f>J48*0.15</f>
        <v>0</v>
      </c>
      <c r="K49" s="113">
        <f>K48*0.15</f>
        <v>0</v>
      </c>
      <c r="L49" s="113">
        <f t="shared" ref="L49:P49" si="4">L48*0.15</f>
        <v>0</v>
      </c>
      <c r="M49" s="113">
        <f t="shared" si="4"/>
        <v>0</v>
      </c>
      <c r="N49" s="113">
        <f t="shared" si="4"/>
        <v>0</v>
      </c>
      <c r="O49" s="113">
        <f t="shared" si="4"/>
        <v>0</v>
      </c>
      <c r="P49" s="113">
        <f t="shared" si="4"/>
        <v>0.03</v>
      </c>
      <c r="Q49" s="107">
        <f t="shared" ref="Q49:Q53" si="5">ROUND(SUM(J49:P49),13)</f>
        <v>0.03</v>
      </c>
    </row>
    <row r="50" spans="1:17" s="82" customFormat="1" x14ac:dyDescent="0.25">
      <c r="A50" s="77"/>
      <c r="B50" s="78"/>
      <c r="C50" s="77"/>
      <c r="D50" s="77"/>
      <c r="E50" s="79"/>
      <c r="F50" s="79"/>
      <c r="G50" s="79"/>
      <c r="H50" s="80"/>
      <c r="I50" s="81" t="s">
        <v>15</v>
      </c>
      <c r="J50" s="113">
        <f>J48*0.1</f>
        <v>0</v>
      </c>
      <c r="K50" s="113">
        <f t="shared" ref="K50:P50" si="6">K48*0.1</f>
        <v>0</v>
      </c>
      <c r="L50" s="113">
        <f t="shared" si="6"/>
        <v>0</v>
      </c>
      <c r="M50" s="113">
        <f t="shared" si="6"/>
        <v>0</v>
      </c>
      <c r="N50" s="113">
        <f t="shared" si="6"/>
        <v>0</v>
      </c>
      <c r="O50" s="113">
        <f t="shared" si="6"/>
        <v>0</v>
      </c>
      <c r="P50" s="113">
        <f t="shared" si="6"/>
        <v>2.0000000000000004E-2</v>
      </c>
      <c r="Q50" s="107">
        <f t="shared" si="5"/>
        <v>0.02</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5"/>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5"/>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1</v>
      </c>
      <c r="Q53" s="107">
        <f t="shared" si="5"/>
        <v>1</v>
      </c>
    </row>
    <row r="54" spans="1:17" x14ac:dyDescent="0.2">
      <c r="A54" s="7"/>
      <c r="B54" s="10"/>
      <c r="C54" s="7"/>
      <c r="D54" s="7"/>
      <c r="E54" s="8"/>
      <c r="F54" s="8"/>
      <c r="G54" s="8"/>
      <c r="H54" s="9"/>
      <c r="I54" s="33" t="s">
        <v>9</v>
      </c>
      <c r="J54" s="107">
        <f>ROUND(SUM(J48:J53),13)</f>
        <v>0</v>
      </c>
      <c r="K54" s="107">
        <f t="shared" ref="K54:P54" si="7">ROUND(SUM(K48:K53),13)</f>
        <v>0</v>
      </c>
      <c r="L54" s="107">
        <f t="shared" si="7"/>
        <v>0</v>
      </c>
      <c r="M54" s="107">
        <f t="shared" si="7"/>
        <v>0</v>
      </c>
      <c r="N54" s="107">
        <f t="shared" si="7"/>
        <v>0</v>
      </c>
      <c r="O54" s="107">
        <f t="shared" si="7"/>
        <v>0</v>
      </c>
      <c r="P54" s="107">
        <f t="shared" si="7"/>
        <v>1.25</v>
      </c>
      <c r="Q54" s="34">
        <f t="shared" ref="Q54" si="8">SUM(J54:P54)</f>
        <v>1.25</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9">ROUND(SUM(J58:P58),13)</f>
        <v>0</v>
      </c>
    </row>
    <row r="59" spans="1:17" s="82" customFormat="1" x14ac:dyDescent="0.25">
      <c r="A59" s="77"/>
      <c r="B59" s="78"/>
      <c r="C59" s="78"/>
      <c r="D59" s="78"/>
      <c r="E59" s="78"/>
      <c r="F59" s="85"/>
      <c r="G59" s="85"/>
      <c r="H59" s="85"/>
      <c r="I59" s="86">
        <v>1</v>
      </c>
      <c r="J59" s="87"/>
      <c r="K59" s="87">
        <f t="shared" ref="K59:P63" si="10">(SUMIF($C$8:$C$42,$I59,K$8:K$42))+(SUMIF($C$8:$C$42,$I59,K$8:K$42))*0.2+(SUMIF($C$8:$C$42,$I59,K$8:K$42))*0.2*0.15+(SUMIF($C$8:$C$42,$I59,K$8:K$42))*0.2*0.1</f>
        <v>0</v>
      </c>
      <c r="L59" s="87">
        <f t="shared" si="10"/>
        <v>0</v>
      </c>
      <c r="M59" s="87">
        <f t="shared" si="10"/>
        <v>0</v>
      </c>
      <c r="N59" s="87">
        <f t="shared" si="10"/>
        <v>0</v>
      </c>
      <c r="O59" s="87">
        <f t="shared" si="10"/>
        <v>0</v>
      </c>
      <c r="P59" s="87">
        <f t="shared" si="10"/>
        <v>0</v>
      </c>
      <c r="Q59" s="107">
        <f t="shared" si="9"/>
        <v>0</v>
      </c>
    </row>
    <row r="60" spans="1:17" s="82" customFormat="1" x14ac:dyDescent="0.25">
      <c r="A60" s="77"/>
      <c r="B60" s="78"/>
      <c r="C60" s="78"/>
      <c r="D60" s="78"/>
      <c r="E60" s="78"/>
      <c r="F60" s="85"/>
      <c r="G60" s="85"/>
      <c r="H60" s="85"/>
      <c r="I60" s="86">
        <v>2</v>
      </c>
      <c r="J60" s="87"/>
      <c r="K60" s="87">
        <f t="shared" si="10"/>
        <v>0</v>
      </c>
      <c r="L60" s="87">
        <f t="shared" si="10"/>
        <v>0</v>
      </c>
      <c r="M60" s="87">
        <f t="shared" si="10"/>
        <v>0</v>
      </c>
      <c r="N60" s="87">
        <f t="shared" si="10"/>
        <v>0</v>
      </c>
      <c r="O60" s="87">
        <f t="shared" si="10"/>
        <v>0</v>
      </c>
      <c r="P60" s="87">
        <f t="shared" si="10"/>
        <v>1.25</v>
      </c>
      <c r="Q60" s="107">
        <f t="shared" si="9"/>
        <v>1.25</v>
      </c>
    </row>
    <row r="61" spans="1:17" s="82" customFormat="1" x14ac:dyDescent="0.25">
      <c r="A61" s="77"/>
      <c r="B61" s="78"/>
      <c r="C61" s="78"/>
      <c r="D61" s="78"/>
      <c r="E61" s="78"/>
      <c r="F61" s="85"/>
      <c r="G61" s="85"/>
      <c r="H61" s="85"/>
      <c r="I61" s="86">
        <v>3</v>
      </c>
      <c r="J61" s="87"/>
      <c r="K61" s="87">
        <f t="shared" si="10"/>
        <v>0</v>
      </c>
      <c r="L61" s="87">
        <f t="shared" si="10"/>
        <v>0</v>
      </c>
      <c r="M61" s="87">
        <f t="shared" si="10"/>
        <v>0</v>
      </c>
      <c r="N61" s="87">
        <f t="shared" si="10"/>
        <v>0</v>
      </c>
      <c r="O61" s="87">
        <f t="shared" si="10"/>
        <v>0</v>
      </c>
      <c r="P61" s="87">
        <f t="shared" si="10"/>
        <v>0</v>
      </c>
      <c r="Q61" s="107">
        <f t="shared" si="9"/>
        <v>0</v>
      </c>
    </row>
    <row r="62" spans="1:17" s="82" customFormat="1" x14ac:dyDescent="0.25">
      <c r="A62" s="77"/>
      <c r="B62" s="78"/>
      <c r="C62" s="78"/>
      <c r="D62" s="78"/>
      <c r="E62" s="78"/>
      <c r="F62" s="85"/>
      <c r="G62" s="85"/>
      <c r="H62" s="85"/>
      <c r="I62" s="86">
        <v>4</v>
      </c>
      <c r="J62" s="87"/>
      <c r="K62" s="87">
        <f t="shared" si="10"/>
        <v>0</v>
      </c>
      <c r="L62" s="87">
        <f t="shared" si="10"/>
        <v>0</v>
      </c>
      <c r="M62" s="87">
        <f t="shared" si="10"/>
        <v>0</v>
      </c>
      <c r="N62" s="87">
        <f t="shared" si="10"/>
        <v>0</v>
      </c>
      <c r="O62" s="87">
        <f t="shared" si="10"/>
        <v>0</v>
      </c>
      <c r="P62" s="87">
        <f t="shared" si="10"/>
        <v>0</v>
      </c>
      <c r="Q62" s="107">
        <f t="shared" si="9"/>
        <v>0</v>
      </c>
    </row>
    <row r="63" spans="1:17" s="82" customFormat="1" x14ac:dyDescent="0.25">
      <c r="A63" s="77"/>
      <c r="B63" s="78"/>
      <c r="C63" s="78"/>
      <c r="D63" s="78"/>
      <c r="E63" s="78"/>
      <c r="F63" s="85"/>
      <c r="G63" s="85"/>
      <c r="H63" s="85"/>
      <c r="I63" s="86">
        <v>5</v>
      </c>
      <c r="J63" s="87"/>
      <c r="K63" s="87">
        <f t="shared" si="10"/>
        <v>0</v>
      </c>
      <c r="L63" s="87">
        <f t="shared" si="10"/>
        <v>0</v>
      </c>
      <c r="M63" s="87">
        <f t="shared" si="10"/>
        <v>0</v>
      </c>
      <c r="N63" s="87">
        <f t="shared" si="10"/>
        <v>0</v>
      </c>
      <c r="O63" s="87">
        <f t="shared" si="10"/>
        <v>0</v>
      </c>
      <c r="P63" s="87">
        <f t="shared" si="10"/>
        <v>0</v>
      </c>
      <c r="Q63" s="107">
        <f t="shared" si="9"/>
        <v>0</v>
      </c>
    </row>
    <row r="64" spans="1:17" s="82" customFormat="1" x14ac:dyDescent="0.25">
      <c r="A64" s="77"/>
      <c r="B64" s="78"/>
      <c r="C64" s="78"/>
      <c r="D64" s="78"/>
      <c r="E64" s="78"/>
      <c r="F64" s="85"/>
      <c r="G64" s="85"/>
      <c r="H64" s="85"/>
      <c r="I64" s="33" t="s">
        <v>9</v>
      </c>
      <c r="J64" s="110">
        <f>ROUND(SUM(J58:J63),13)</f>
        <v>0</v>
      </c>
      <c r="K64" s="110">
        <f t="shared" ref="K64:P64" si="11">ROUND(SUM(K58:K63),13)</f>
        <v>0</v>
      </c>
      <c r="L64" s="110">
        <f t="shared" si="11"/>
        <v>0</v>
      </c>
      <c r="M64" s="110">
        <f t="shared" si="11"/>
        <v>0</v>
      </c>
      <c r="N64" s="110">
        <f t="shared" si="11"/>
        <v>0</v>
      </c>
      <c r="O64" s="110">
        <f t="shared" si="11"/>
        <v>0</v>
      </c>
      <c r="P64" s="110">
        <f t="shared" si="11"/>
        <v>1.25</v>
      </c>
      <c r="Q64" s="34">
        <f>SUM(J64:P64)</f>
        <v>1.25</v>
      </c>
    </row>
    <row r="65" spans="3:17" x14ac:dyDescent="0.2">
      <c r="C65" s="1"/>
      <c r="D65" s="1"/>
      <c r="E65" s="1"/>
      <c r="F65" s="26"/>
      <c r="G65" s="26"/>
      <c r="H65" s="26"/>
      <c r="I65" s="1"/>
      <c r="J65" s="40" t="str">
        <f>IF(J54=J64,"", "Erreur")</f>
        <v/>
      </c>
      <c r="K65" s="40" t="str">
        <f t="shared" ref="K65:Q65" si="12">IF(K54=K64,"", "Erreur")</f>
        <v/>
      </c>
      <c r="L65" s="40" t="str">
        <f t="shared" si="12"/>
        <v/>
      </c>
      <c r="M65" s="40" t="str">
        <f t="shared" si="12"/>
        <v/>
      </c>
      <c r="N65" s="40" t="str">
        <f t="shared" si="12"/>
        <v/>
      </c>
      <c r="O65" s="40" t="str">
        <f t="shared" si="12"/>
        <v/>
      </c>
      <c r="P65" s="40" t="str">
        <f t="shared" si="12"/>
        <v/>
      </c>
      <c r="Q65" s="40" t="str">
        <f t="shared" si="12"/>
        <v/>
      </c>
    </row>
    <row r="66" spans="3:17" x14ac:dyDescent="0.2">
      <c r="C66" s="1"/>
      <c r="D66" s="1"/>
      <c r="E66" s="1"/>
      <c r="F66" s="1"/>
      <c r="G66" s="1"/>
      <c r="H66" s="1"/>
      <c r="I66" s="1"/>
      <c r="J66" s="1"/>
      <c r="K66" s="1"/>
    </row>
  </sheetData>
  <mergeCells count="4">
    <mergeCell ref="A1:Q1"/>
    <mergeCell ref="A2:Q2"/>
    <mergeCell ref="A3:Q3"/>
    <mergeCell ref="K6:P6"/>
  </mergeCells>
  <dataValidations count="4">
    <dataValidation type="list" allowBlank="1" showInputMessage="1" showErrorMessage="1" sqref="I8:I42" xr:uid="{027936D9-CA70-476F-AD8F-0853F4BB5077}">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D94B2884-AA9B-4EE5-B566-BBD88A52F465}">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51D76C80-5921-457C-AA61-89D03EFA8243}">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F2B2F231-798B-40D3-9686-DAA55D002C86}">
      <formula1>"Personnel,Fonctionnement,Prestations externes,Liés aux participants"</formula1>
    </dataValidation>
  </dataValidations>
  <pageMargins left="0.23622047244094491" right="0.23622047244094491" top="0.74803149606299213" bottom="0.74803149606299213" header="0.31496062992125984" footer="0.31496062992125984"/>
  <pageSetup paperSize="9" scale="45" orientation="landscape" verticalDpi="0" r:id="rId1"/>
  <headerFooter>
    <oddHeader>&amp;L&amp;G</oddHeader>
    <oddFooter>&amp;L&amp;F&amp;R&amp;A</oddFooter>
  </headerFooter>
  <rowBreaks count="1" manualBreakCount="1">
    <brk id="4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E3FB0896-A429-4157-8204-7FFD12B9F6FD}">
          <x14:formula1>
            <xm:f>Feuil13!$A$1:$A$7</xm:f>
          </x14:formula1>
          <xm:sqref>G8:G42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6B4F-C39B-4737-85CB-8234F475F56A}">
  <sheetPr>
    <tabColor rgb="FF92D050"/>
  </sheetPr>
  <dimension ref="A1:R66"/>
  <sheetViews>
    <sheetView topLeftCell="A16"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85</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v>1</v>
      </c>
      <c r="B8" s="13" t="s">
        <v>73</v>
      </c>
      <c r="C8" s="14">
        <v>0</v>
      </c>
      <c r="D8" s="14">
        <v>1</v>
      </c>
      <c r="E8" s="15">
        <v>350</v>
      </c>
      <c r="F8" s="16">
        <v>10</v>
      </c>
      <c r="G8" s="16"/>
      <c r="H8" s="56">
        <f>E8*F8</f>
        <v>3500</v>
      </c>
      <c r="I8" s="17" t="s">
        <v>66</v>
      </c>
      <c r="J8" s="17">
        <v>3500</v>
      </c>
      <c r="K8" s="17"/>
      <c r="L8" s="17"/>
      <c r="M8" s="18"/>
      <c r="N8" s="19"/>
      <c r="O8" s="19"/>
      <c r="P8" s="19"/>
      <c r="Q8" s="56" t="str">
        <f>IF((J8+K8+L8+M8+N8+O8+P8)=H8,"OK","Erreur/Errore")</f>
        <v>OK</v>
      </c>
      <c r="R8" s="115" t="s">
        <v>127</v>
      </c>
    </row>
    <row r="9" spans="1:18" ht="26.1" customHeight="1" x14ac:dyDescent="0.2">
      <c r="A9" s="14">
        <v>2</v>
      </c>
      <c r="B9" s="13" t="s">
        <v>74</v>
      </c>
      <c r="C9" s="14">
        <v>1</v>
      </c>
      <c r="D9" s="14">
        <v>1</v>
      </c>
      <c r="E9" s="15">
        <v>350</v>
      </c>
      <c r="F9" s="16">
        <v>100</v>
      </c>
      <c r="G9" s="16"/>
      <c r="H9" s="56">
        <f t="shared" ref="H9:H42" si="0">E9*F9</f>
        <v>35000</v>
      </c>
      <c r="I9" s="17" t="s">
        <v>66</v>
      </c>
      <c r="J9" s="17"/>
      <c r="K9" s="17">
        <v>8750</v>
      </c>
      <c r="L9" s="17">
        <v>8750</v>
      </c>
      <c r="M9" s="18">
        <v>8750</v>
      </c>
      <c r="N9" s="19">
        <v>8750</v>
      </c>
      <c r="O9" s="19"/>
      <c r="P9" s="19"/>
      <c r="Q9" s="56" t="str">
        <f>IF((J9+K9+L9+M9+N9+O9+P9)=H9,"OK","Erreur/Errore")</f>
        <v>OK</v>
      </c>
      <c r="R9" s="115" t="s">
        <v>127</v>
      </c>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5"/>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5"/>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5"/>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5"/>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5"/>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5"/>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5"/>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5"/>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5"/>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5"/>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5"/>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5"/>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5"/>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5"/>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5"/>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5"/>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5"/>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5"/>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5"/>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5"/>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5"/>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5"/>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5"/>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5"/>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5"/>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5"/>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5"/>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5"/>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5"/>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5"/>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5"/>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5"/>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5"/>
    </row>
    <row r="43" spans="1:18" ht="27.6" customHeight="1" x14ac:dyDescent="0.2">
      <c r="A43" s="68"/>
      <c r="B43" s="69"/>
      <c r="C43" s="70"/>
      <c r="D43" s="70"/>
      <c r="E43" s="71"/>
      <c r="F43" s="71"/>
      <c r="G43" s="71"/>
      <c r="H43" s="71">
        <f>SUBTOTAL(9,H8:H42)</f>
        <v>38500</v>
      </c>
      <c r="I43" s="72"/>
      <c r="J43" s="71">
        <f t="shared" ref="J43:P43" si="2">SUBTOTAL(9,J8:J42)</f>
        <v>3500</v>
      </c>
      <c r="K43" s="71">
        <f t="shared" si="2"/>
        <v>8750</v>
      </c>
      <c r="L43" s="71">
        <f t="shared" si="2"/>
        <v>8750</v>
      </c>
      <c r="M43" s="71">
        <f t="shared" si="2"/>
        <v>8750</v>
      </c>
      <c r="N43" s="71">
        <f t="shared" si="2"/>
        <v>8750</v>
      </c>
      <c r="O43" s="71">
        <f t="shared" si="2"/>
        <v>0</v>
      </c>
      <c r="P43" s="71">
        <f t="shared" si="2"/>
        <v>0</v>
      </c>
      <c r="Q43" s="71">
        <f>SUM(J43:P43)</f>
        <v>38500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3500</v>
      </c>
      <c r="K48" s="113">
        <f t="shared" si="3"/>
        <v>8750</v>
      </c>
      <c r="L48" s="113">
        <f t="shared" si="3"/>
        <v>8750</v>
      </c>
      <c r="M48" s="113">
        <f t="shared" si="3"/>
        <v>8750</v>
      </c>
      <c r="N48" s="113">
        <f t="shared" si="3"/>
        <v>8750</v>
      </c>
      <c r="O48" s="113">
        <f t="shared" si="3"/>
        <v>0</v>
      </c>
      <c r="P48" s="113">
        <f t="shared" si="3"/>
        <v>0</v>
      </c>
      <c r="Q48" s="108">
        <f>ROUND(SUM(J48:P48),13)</f>
        <v>38500</v>
      </c>
    </row>
    <row r="49" spans="1:17" s="82" customFormat="1" ht="25.5" x14ac:dyDescent="0.25">
      <c r="A49" s="77"/>
      <c r="B49" s="78"/>
      <c r="C49" s="77"/>
      <c r="D49" s="77"/>
      <c r="E49" s="79"/>
      <c r="F49" s="79"/>
      <c r="G49" s="79"/>
      <c r="H49" s="80"/>
      <c r="I49" s="83" t="s">
        <v>89</v>
      </c>
      <c r="J49" s="113">
        <f>J48*0.4</f>
        <v>1400</v>
      </c>
      <c r="K49" s="113">
        <f t="shared" ref="K49:P49" si="4">K48*0.4</f>
        <v>3500</v>
      </c>
      <c r="L49" s="113">
        <f t="shared" si="4"/>
        <v>3500</v>
      </c>
      <c r="M49" s="113">
        <f t="shared" si="4"/>
        <v>3500</v>
      </c>
      <c r="N49" s="113">
        <f t="shared" si="4"/>
        <v>3500</v>
      </c>
      <c r="O49" s="113">
        <f t="shared" si="4"/>
        <v>0</v>
      </c>
      <c r="P49" s="113">
        <f t="shared" si="4"/>
        <v>0</v>
      </c>
      <c r="Q49" s="108">
        <f t="shared" ref="Q49:Q53" si="5">ROUND(SUM(J49:P49),13)</f>
        <v>15400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4900</v>
      </c>
      <c r="K54" s="109">
        <f t="shared" ref="K54:P54" si="6">ROUND(SUM(K48:K53),13)</f>
        <v>12250</v>
      </c>
      <c r="L54" s="109">
        <f t="shared" si="6"/>
        <v>12250</v>
      </c>
      <c r="M54" s="109">
        <f t="shared" si="6"/>
        <v>12250</v>
      </c>
      <c r="N54" s="109">
        <f t="shared" si="6"/>
        <v>12250</v>
      </c>
      <c r="O54" s="109">
        <f t="shared" si="6"/>
        <v>0</v>
      </c>
      <c r="P54" s="109">
        <f t="shared" si="6"/>
        <v>0</v>
      </c>
      <c r="Q54" s="71">
        <f>SUM(J54:P54)</f>
        <v>53900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4900</v>
      </c>
      <c r="K58" s="87"/>
      <c r="L58" s="87"/>
      <c r="M58" s="87"/>
      <c r="N58" s="87"/>
      <c r="O58" s="87"/>
      <c r="P58" s="87"/>
      <c r="Q58" s="108">
        <f t="shared" ref="Q58:Q63" si="7">ROUND(SUM(J58:P58),13)</f>
        <v>4900</v>
      </c>
    </row>
    <row r="59" spans="1:17" s="82" customFormat="1" x14ac:dyDescent="0.25">
      <c r="A59" s="77"/>
      <c r="B59" s="78"/>
      <c r="C59" s="78"/>
      <c r="D59" s="78"/>
      <c r="E59" s="78"/>
      <c r="F59" s="85"/>
      <c r="G59" s="85"/>
      <c r="H59" s="85"/>
      <c r="I59" s="86">
        <v>1</v>
      </c>
      <c r="J59" s="87"/>
      <c r="K59" s="87">
        <f>(SUMIF($C$8:$C$42,$I59,K$8:K$42))+(SUMIF($C$8:$C$42,$I59,K$8:K$42))*0.4</f>
        <v>12250</v>
      </c>
      <c r="L59" s="87">
        <f t="shared" ref="L59:P59" si="8">(SUMIF($C$8:$C$42,$I59,L$8:L$42))+(SUMIF($C$8:$C$42,$I59,L$8:L$42))*0.4</f>
        <v>12250</v>
      </c>
      <c r="M59" s="87">
        <f t="shared" si="8"/>
        <v>12250</v>
      </c>
      <c r="N59" s="87">
        <f t="shared" si="8"/>
        <v>12250</v>
      </c>
      <c r="O59" s="87">
        <f t="shared" si="8"/>
        <v>0</v>
      </c>
      <c r="P59" s="87">
        <f t="shared" si="8"/>
        <v>0</v>
      </c>
      <c r="Q59" s="108">
        <f t="shared" si="7"/>
        <v>49000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4900</v>
      </c>
      <c r="K64" s="111">
        <f t="shared" ref="K64:P64" si="10">ROUND(SUM(K58:K63),13)</f>
        <v>12250</v>
      </c>
      <c r="L64" s="111">
        <f t="shared" si="10"/>
        <v>12250</v>
      </c>
      <c r="M64" s="111">
        <f t="shared" si="10"/>
        <v>12250</v>
      </c>
      <c r="N64" s="111">
        <f t="shared" si="10"/>
        <v>12250</v>
      </c>
      <c r="O64" s="111">
        <f t="shared" si="10"/>
        <v>0</v>
      </c>
      <c r="P64" s="111">
        <f t="shared" si="10"/>
        <v>0</v>
      </c>
      <c r="Q64" s="71">
        <f>SUM(J64:P64)</f>
        <v>53900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250C11BA-8619-4597-AC2B-2836EF781737}">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7CC31B6F-EB31-4F22-8BB3-05820887226C}">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D1011768-9D2E-408C-ABA3-1D0F78D197F2}">
      <formula1>"Personnel,Fonctionnement,Prestations externes,Liés aux participants"</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9A9516B4-D10B-40DA-84EC-4A227187A90F}">
          <x14:formula1>
            <xm:f>Feuil13!$A$1:$A$7</xm:f>
          </x14:formula1>
          <xm:sqref>G8:G42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3793-093D-4D49-8D95-1CD5623B0978}">
  <sheetPr>
    <tabColor rgb="FF92D050"/>
  </sheetPr>
  <dimension ref="A1:R66"/>
  <sheetViews>
    <sheetView topLeftCell="A12"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1.140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96</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v>1</v>
      </c>
      <c r="B8" s="13" t="s">
        <v>110</v>
      </c>
      <c r="C8" s="14">
        <v>3</v>
      </c>
      <c r="D8" s="14">
        <v>1</v>
      </c>
      <c r="E8" s="15">
        <v>300</v>
      </c>
      <c r="F8" s="16">
        <v>60</v>
      </c>
      <c r="G8" s="16" t="s">
        <v>56</v>
      </c>
      <c r="H8" s="56">
        <f>E8*F8</f>
        <v>18000</v>
      </c>
      <c r="I8" s="17" t="s">
        <v>66</v>
      </c>
      <c r="J8" s="17"/>
      <c r="K8" s="17"/>
      <c r="L8" s="17"/>
      <c r="M8" s="18"/>
      <c r="N8" s="19"/>
      <c r="O8" s="19">
        <v>9000</v>
      </c>
      <c r="P8" s="19">
        <v>9000</v>
      </c>
      <c r="Q8" s="56" t="str">
        <f>IF((J8+K8+L8+M8+N8+O8+P8)=H8,"OK","Erreur/Errore")</f>
        <v>OK</v>
      </c>
      <c r="R8" s="114"/>
    </row>
    <row r="9" spans="1:18" ht="26.1" customHeight="1" x14ac:dyDescent="0.2">
      <c r="A9" s="14">
        <v>2</v>
      </c>
      <c r="B9" s="13" t="s">
        <v>111</v>
      </c>
      <c r="C9" s="14">
        <v>3</v>
      </c>
      <c r="D9" s="14">
        <v>3</v>
      </c>
      <c r="E9" s="15">
        <v>2000</v>
      </c>
      <c r="F9" s="16">
        <v>12</v>
      </c>
      <c r="G9" s="16" t="s">
        <v>106</v>
      </c>
      <c r="H9" s="56">
        <f t="shared" ref="H9:H42" si="0">E9*F9</f>
        <v>24000</v>
      </c>
      <c r="I9" s="17" t="s">
        <v>66</v>
      </c>
      <c r="J9" s="17"/>
      <c r="K9" s="17"/>
      <c r="L9" s="17"/>
      <c r="M9" s="18">
        <v>12000</v>
      </c>
      <c r="N9" s="19">
        <v>12000</v>
      </c>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42000</v>
      </c>
      <c r="I43" s="72"/>
      <c r="J43" s="71">
        <f t="shared" ref="J43:P43" si="2">SUBTOTAL(9,J8:J42)</f>
        <v>0</v>
      </c>
      <c r="K43" s="71">
        <f t="shared" si="2"/>
        <v>0</v>
      </c>
      <c r="L43" s="71">
        <f t="shared" si="2"/>
        <v>0</v>
      </c>
      <c r="M43" s="71">
        <f t="shared" si="2"/>
        <v>12000</v>
      </c>
      <c r="N43" s="71">
        <f t="shared" si="2"/>
        <v>12000</v>
      </c>
      <c r="O43" s="71">
        <f t="shared" si="2"/>
        <v>9000</v>
      </c>
      <c r="P43" s="71">
        <f t="shared" si="2"/>
        <v>9000</v>
      </c>
      <c r="Q43" s="71">
        <f>SUM(J43:P43)</f>
        <v>42000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12000</v>
      </c>
      <c r="N48" s="113">
        <f t="shared" si="3"/>
        <v>12000</v>
      </c>
      <c r="O48" s="113">
        <f t="shared" si="3"/>
        <v>9000</v>
      </c>
      <c r="P48" s="113">
        <f t="shared" si="3"/>
        <v>9000</v>
      </c>
      <c r="Q48" s="108">
        <f>ROUND(SUM(J48:P48),13)</f>
        <v>42000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4800</v>
      </c>
      <c r="N49" s="113">
        <f t="shared" si="4"/>
        <v>4800</v>
      </c>
      <c r="O49" s="113">
        <f t="shared" si="4"/>
        <v>3600</v>
      </c>
      <c r="P49" s="113">
        <f t="shared" si="4"/>
        <v>3600</v>
      </c>
      <c r="Q49" s="108">
        <f t="shared" ref="Q49:Q53" si="5">ROUND(SUM(J49:P49),13)</f>
        <v>16800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16800</v>
      </c>
      <c r="N54" s="109">
        <f t="shared" si="6"/>
        <v>16800</v>
      </c>
      <c r="O54" s="109">
        <f t="shared" si="6"/>
        <v>12600</v>
      </c>
      <c r="P54" s="109">
        <f t="shared" si="6"/>
        <v>12600</v>
      </c>
      <c r="Q54" s="71">
        <f>SUM(J54:P54)</f>
        <v>58800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16800</v>
      </c>
      <c r="N61" s="87">
        <f t="shared" si="9"/>
        <v>16800</v>
      </c>
      <c r="O61" s="87">
        <f t="shared" si="9"/>
        <v>12600</v>
      </c>
      <c r="P61" s="87">
        <f t="shared" si="9"/>
        <v>12600</v>
      </c>
      <c r="Q61" s="108">
        <f t="shared" si="7"/>
        <v>58800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16800</v>
      </c>
      <c r="N64" s="111">
        <f t="shared" si="10"/>
        <v>16800</v>
      </c>
      <c r="O64" s="111">
        <f t="shared" si="10"/>
        <v>12600</v>
      </c>
      <c r="P64" s="111">
        <f t="shared" si="10"/>
        <v>12600</v>
      </c>
      <c r="Q64" s="71">
        <f>SUM(J64:P64)</f>
        <v>58800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EB95C756-219E-49D4-83D1-972E4D1D6CC3}">
      <formula1>"Personnel,Fonctionnement,Prestations externes,Liés aux participants"</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2ABC9DA5-9B6E-4685-A7CE-425A6C5F7092}">
      <formula1>"Personnel,Investissement,Prestations externes,Communication,Déplacement,Contribution en nature"</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E647E102-CD05-48D1-B5C8-E7E53ED09A3F}">
      <formula1>"1,2"</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EB496E95-B6E8-4A0D-8366-7832E70644E4}">
          <x14:formula1>
            <xm:f>Feuil13!$A$1:$A$7</xm:f>
          </x14:formula1>
          <xm:sqref>G8:G42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981F-F8AC-41FD-9BED-AF8A79CEAAA2}">
  <sheetPr>
    <tabColor rgb="FF92D050"/>
  </sheetPr>
  <dimension ref="A1:R66"/>
  <sheetViews>
    <sheetView topLeftCell="A12"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3.425781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97</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c r="B8" s="13"/>
      <c r="C8" s="14"/>
      <c r="D8" s="14"/>
      <c r="E8" s="15"/>
      <c r="F8" s="16"/>
      <c r="G8" s="16"/>
      <c r="H8" s="56">
        <f>E8*F8</f>
        <v>0</v>
      </c>
      <c r="I8" s="17" t="s">
        <v>66</v>
      </c>
      <c r="J8" s="17"/>
      <c r="K8" s="17"/>
      <c r="L8" s="17"/>
      <c r="M8" s="18"/>
      <c r="N8" s="19"/>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0</v>
      </c>
      <c r="I43" s="72"/>
      <c r="J43" s="71">
        <f t="shared" ref="J43:P43" si="2">SUBTOTAL(9,J8:J42)</f>
        <v>0</v>
      </c>
      <c r="K43" s="71">
        <f t="shared" si="2"/>
        <v>0</v>
      </c>
      <c r="L43" s="71">
        <f t="shared" si="2"/>
        <v>0</v>
      </c>
      <c r="M43" s="71">
        <f t="shared" si="2"/>
        <v>0</v>
      </c>
      <c r="N43" s="71">
        <f t="shared" si="2"/>
        <v>0</v>
      </c>
      <c r="O43" s="71">
        <f t="shared" si="2"/>
        <v>0</v>
      </c>
      <c r="P43" s="71">
        <f t="shared" si="2"/>
        <v>0</v>
      </c>
      <c r="Q43" s="71">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0</v>
      </c>
      <c r="Q48" s="108">
        <f>ROUND(SUM(J48:P48),13)</f>
        <v>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v>
      </c>
      <c r="Q49" s="108">
        <f t="shared" ref="Q49:Q53" si="5">ROUND(SUM(J49:P49),13)</f>
        <v>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0</v>
      </c>
      <c r="Q54" s="71">
        <f>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0</v>
      </c>
      <c r="N64" s="111">
        <f t="shared" si="10"/>
        <v>0</v>
      </c>
      <c r="O64" s="111">
        <f t="shared" si="10"/>
        <v>0</v>
      </c>
      <c r="P64" s="111">
        <f t="shared" si="10"/>
        <v>0</v>
      </c>
      <c r="Q64" s="71">
        <f>SUM(J64:P64)</f>
        <v>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0324E075-0CEF-4843-8431-55B5AC5932BB}">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32BE669F-8CA9-4056-8363-2D7354FDE153}">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BC1C1865-8F43-4198-B65B-BE4F11F46251}">
      <formula1>"Personnel,Fonctionnement,Prestations externes,Liés aux participants"</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EA828F09-35C5-4550-B7EC-11D0224E5A75}">
          <x14:formula1>
            <xm:f>Feuil13!$A$1:$A$7</xm:f>
          </x14:formula1>
          <xm:sqref>G8:G42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F7A7E-8072-4AA1-BD73-102CEFD408C3}">
  <sheetPr>
    <pageSetUpPr fitToPage="1"/>
  </sheetPr>
  <dimension ref="A1:Q22"/>
  <sheetViews>
    <sheetView topLeftCell="A12" zoomScaleNormal="100" workbookViewId="0">
      <selection activeCell="H21" sqref="H21"/>
    </sheetView>
  </sheetViews>
  <sheetFormatPr baseColWidth="10" defaultColWidth="11.42578125" defaultRowHeight="15" x14ac:dyDescent="0.25"/>
  <cols>
    <col min="1" max="1" width="32.5703125" style="47" customWidth="1"/>
    <col min="2" max="6" width="11.42578125" style="47"/>
    <col min="7" max="7" width="13.28515625" style="47" customWidth="1"/>
    <col min="8" max="16384" width="11.42578125" style="47"/>
  </cols>
  <sheetData>
    <row r="1" spans="1:17" x14ac:dyDescent="0.25">
      <c r="A1" s="50"/>
      <c r="B1" s="50"/>
      <c r="C1" s="50"/>
      <c r="D1" s="50"/>
      <c r="E1" s="50"/>
      <c r="F1" s="50"/>
      <c r="G1" s="50"/>
    </row>
    <row r="2" spans="1:17" x14ac:dyDescent="0.25">
      <c r="A2" s="50"/>
      <c r="B2" s="50"/>
      <c r="C2" s="50"/>
      <c r="D2" s="50"/>
      <c r="E2" s="50"/>
      <c r="F2" s="50"/>
      <c r="G2" s="50"/>
    </row>
    <row r="3" spans="1:17" x14ac:dyDescent="0.25">
      <c r="A3" s="50"/>
      <c r="B3" s="50"/>
      <c r="C3" s="50"/>
      <c r="D3" s="50"/>
      <c r="E3" s="50"/>
      <c r="F3" s="50"/>
      <c r="G3" s="50"/>
    </row>
    <row r="4" spans="1:17" x14ac:dyDescent="0.25">
      <c r="A4" s="50"/>
      <c r="B4" s="50"/>
      <c r="C4" s="50"/>
      <c r="D4" s="50"/>
      <c r="E4" s="50"/>
      <c r="F4" s="50"/>
      <c r="G4" s="50"/>
    </row>
    <row r="5" spans="1:17" x14ac:dyDescent="0.25">
      <c r="A5" s="50"/>
      <c r="B5" s="50"/>
      <c r="C5" s="50"/>
      <c r="D5" s="50"/>
      <c r="E5" s="50"/>
      <c r="F5" s="50"/>
      <c r="G5" s="50"/>
    </row>
    <row r="6" spans="1:17" x14ac:dyDescent="0.25">
      <c r="A6" s="50"/>
      <c r="B6" s="50"/>
      <c r="C6" s="50"/>
      <c r="D6" s="50"/>
      <c r="E6" s="50"/>
      <c r="F6" s="50"/>
      <c r="G6" s="50"/>
    </row>
    <row r="7" spans="1:17" x14ac:dyDescent="0.25">
      <c r="A7" s="50"/>
      <c r="B7" s="50"/>
      <c r="C7" s="50"/>
      <c r="D7" s="50"/>
      <c r="E7" s="50"/>
      <c r="F7" s="50"/>
      <c r="G7" s="50"/>
    </row>
    <row r="8" spans="1:17" x14ac:dyDescent="0.25">
      <c r="A8" s="50"/>
      <c r="B8" s="50"/>
      <c r="C8" s="50"/>
      <c r="D8" s="50"/>
      <c r="E8" s="50"/>
      <c r="F8" s="50"/>
      <c r="G8" s="50"/>
    </row>
    <row r="9" spans="1:17" ht="50.1" customHeight="1" x14ac:dyDescent="0.25">
      <c r="A9" s="125" t="s">
        <v>141</v>
      </c>
      <c r="B9" s="125"/>
      <c r="C9" s="125"/>
      <c r="D9" s="125"/>
      <c r="E9" s="125"/>
      <c r="F9" s="125"/>
      <c r="G9" s="125"/>
      <c r="H9" s="48"/>
      <c r="I9" s="48"/>
      <c r="J9" s="48"/>
      <c r="K9" s="48"/>
      <c r="L9" s="48"/>
      <c r="M9" s="48"/>
      <c r="N9" s="48"/>
      <c r="O9" s="48"/>
      <c r="P9" s="48"/>
      <c r="Q9" s="48"/>
    </row>
    <row r="10" spans="1:17" s="49" customFormat="1" ht="56.25" customHeight="1" x14ac:dyDescent="0.25">
      <c r="A10" s="126" t="s">
        <v>64</v>
      </c>
      <c r="B10" s="126"/>
      <c r="C10" s="126"/>
      <c r="D10" s="126"/>
      <c r="E10" s="126"/>
      <c r="F10" s="126"/>
      <c r="G10" s="126"/>
    </row>
    <row r="11" spans="1:17" s="49" customFormat="1" x14ac:dyDescent="0.25">
      <c r="A11" s="126"/>
      <c r="B11" s="126"/>
      <c r="C11" s="126"/>
      <c r="D11" s="126"/>
      <c r="E11" s="126"/>
      <c r="F11" s="126"/>
      <c r="G11" s="126"/>
    </row>
    <row r="12" spans="1:17" s="49" customFormat="1" ht="31.5" customHeight="1" x14ac:dyDescent="0.25">
      <c r="A12" s="126" t="s">
        <v>59</v>
      </c>
      <c r="B12" s="126"/>
      <c r="C12" s="126"/>
      <c r="D12" s="126"/>
      <c r="E12" s="126"/>
      <c r="F12" s="126"/>
      <c r="G12" s="126"/>
    </row>
    <row r="13" spans="1:17" s="49" customFormat="1" x14ac:dyDescent="0.25">
      <c r="A13" s="126"/>
      <c r="B13" s="126"/>
      <c r="C13" s="126"/>
      <c r="D13" s="126"/>
      <c r="E13" s="126"/>
      <c r="F13" s="126"/>
      <c r="G13" s="126"/>
    </row>
    <row r="14" spans="1:17" s="49" customFormat="1" ht="64.5" customHeight="1" x14ac:dyDescent="0.25">
      <c r="A14" s="126" t="s">
        <v>112</v>
      </c>
      <c r="B14" s="126"/>
      <c r="C14" s="126"/>
      <c r="D14" s="126"/>
      <c r="E14" s="126"/>
      <c r="F14" s="126"/>
      <c r="G14" s="126"/>
    </row>
    <row r="15" spans="1:17" s="49" customFormat="1" x14ac:dyDescent="0.25">
      <c r="A15" s="126"/>
      <c r="B15" s="126"/>
      <c r="C15" s="126"/>
      <c r="D15" s="126"/>
      <c r="E15" s="126"/>
      <c r="F15" s="126"/>
      <c r="G15" s="126"/>
    </row>
    <row r="16" spans="1:17" s="49" customFormat="1" ht="75.75" customHeight="1" x14ac:dyDescent="0.25">
      <c r="A16" s="126" t="s">
        <v>145</v>
      </c>
      <c r="B16" s="126"/>
      <c r="C16" s="126"/>
      <c r="D16" s="126"/>
      <c r="E16" s="126"/>
      <c r="F16" s="126"/>
      <c r="G16" s="126"/>
    </row>
    <row r="17" spans="1:7" s="49" customFormat="1" x14ac:dyDescent="0.25">
      <c r="A17" s="126"/>
      <c r="B17" s="126"/>
      <c r="C17" s="126"/>
      <c r="D17" s="126"/>
      <c r="E17" s="126"/>
      <c r="F17" s="126"/>
      <c r="G17" s="126"/>
    </row>
    <row r="18" spans="1:7" s="49" customFormat="1" ht="31.5" customHeight="1" x14ac:dyDescent="0.25">
      <c r="A18" s="126" t="s">
        <v>60</v>
      </c>
      <c r="B18" s="126"/>
      <c r="C18" s="126"/>
      <c r="D18" s="126"/>
      <c r="E18" s="126"/>
      <c r="F18" s="126"/>
      <c r="G18" s="126"/>
    </row>
    <row r="19" spans="1:7" s="49" customFormat="1" x14ac:dyDescent="0.25">
      <c r="A19" s="126"/>
      <c r="B19" s="126"/>
      <c r="C19" s="126"/>
      <c r="D19" s="126"/>
      <c r="E19" s="126"/>
      <c r="F19" s="126"/>
      <c r="G19" s="126"/>
    </row>
    <row r="20" spans="1:7" s="49" customFormat="1" ht="36" customHeight="1" x14ac:dyDescent="0.25">
      <c r="A20" s="127" t="s">
        <v>147</v>
      </c>
      <c r="B20" s="128"/>
      <c r="C20" s="128"/>
      <c r="D20" s="128"/>
      <c r="E20" s="128"/>
      <c r="F20" s="128"/>
      <c r="G20" s="128"/>
    </row>
    <row r="22" spans="1:7" x14ac:dyDescent="0.25">
      <c r="A22" s="126" t="s">
        <v>62</v>
      </c>
      <c r="B22" s="126"/>
      <c r="C22" s="126"/>
      <c r="D22" s="126"/>
      <c r="E22" s="126"/>
      <c r="F22" s="126"/>
      <c r="G22" s="126"/>
    </row>
  </sheetData>
  <sheetProtection selectLockedCells="1" selectUnlockedCells="1"/>
  <mergeCells count="13">
    <mergeCell ref="A14:G14"/>
    <mergeCell ref="A15:G15"/>
    <mergeCell ref="A9:G9"/>
    <mergeCell ref="A10:G10"/>
    <mergeCell ref="A11:G11"/>
    <mergeCell ref="A12:G12"/>
    <mergeCell ref="A13:G13"/>
    <mergeCell ref="A18:G18"/>
    <mergeCell ref="A19:G19"/>
    <mergeCell ref="A22:G22"/>
    <mergeCell ref="A16:G16"/>
    <mergeCell ref="A17:G17"/>
    <mergeCell ref="A20:G20"/>
  </mergeCells>
  <pageMargins left="0.70866141732283472" right="0.70866141732283472" top="0.74803149606299213" bottom="0.74803149606299213" header="0.31496062992125984" footer="0.31496062992125984"/>
  <pageSetup paperSize="9" scale="84" orientation="portrait" r:id="rId1"/>
  <headerFooter>
    <oddFooter>&amp;L&amp;F</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391CD-DF6D-4C5A-B050-AC6B907FF436}">
  <sheetPr>
    <tabColor rgb="FF92D050"/>
  </sheetPr>
  <dimension ref="A1:R66"/>
  <sheetViews>
    <sheetView topLeftCell="A10"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2.140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98</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c r="B8" s="13"/>
      <c r="C8" s="14"/>
      <c r="D8" s="14"/>
      <c r="E8" s="15"/>
      <c r="F8" s="16"/>
      <c r="G8" s="16"/>
      <c r="H8" s="56">
        <f>E8*F8</f>
        <v>0</v>
      </c>
      <c r="I8" s="17" t="s">
        <v>66</v>
      </c>
      <c r="J8" s="17"/>
      <c r="K8" s="17"/>
      <c r="L8" s="17"/>
      <c r="M8" s="18"/>
      <c r="N8" s="19"/>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0</v>
      </c>
      <c r="I43" s="72"/>
      <c r="J43" s="71">
        <f t="shared" ref="J43:P43" si="2">SUBTOTAL(9,J8:J42)</f>
        <v>0</v>
      </c>
      <c r="K43" s="71">
        <f t="shared" si="2"/>
        <v>0</v>
      </c>
      <c r="L43" s="71">
        <f t="shared" si="2"/>
        <v>0</v>
      </c>
      <c r="M43" s="71">
        <f t="shared" si="2"/>
        <v>0</v>
      </c>
      <c r="N43" s="71">
        <f t="shared" si="2"/>
        <v>0</v>
      </c>
      <c r="O43" s="71">
        <f t="shared" si="2"/>
        <v>0</v>
      </c>
      <c r="P43" s="71">
        <f t="shared" si="2"/>
        <v>0</v>
      </c>
      <c r="Q43" s="71">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0</v>
      </c>
      <c r="Q48" s="108">
        <f>ROUND(SUM(J48:P48),13)</f>
        <v>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v>
      </c>
      <c r="Q49" s="108">
        <f t="shared" ref="Q49:Q53" si="5">ROUND(SUM(J49:P49),13)</f>
        <v>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0</v>
      </c>
      <c r="Q54" s="71">
        <f>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0</v>
      </c>
      <c r="N64" s="111">
        <f t="shared" si="10"/>
        <v>0</v>
      </c>
      <c r="O64" s="111">
        <f t="shared" si="10"/>
        <v>0</v>
      </c>
      <c r="P64" s="111">
        <f t="shared" si="10"/>
        <v>0</v>
      </c>
      <c r="Q64" s="71">
        <f>SUM(J64:P64)</f>
        <v>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320587F9-BDFB-49F9-BF0E-9346ECEBB54B}">
      <formula1>"Personnel,Fonctionnement,Prestations externes,Liés aux participants"</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59B92DE8-4413-4C78-82E7-73BFFC5A3BCD}">
      <formula1>"Personnel,Investissement,Prestations externes,Communication,Déplacement,Contribution en nature"</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B8A277CE-6EF1-48DC-A76E-9250F8488197}">
      <formula1>"1,2"</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754961FC-D629-4938-976A-D20599ABD860}">
          <x14:formula1>
            <xm:f>Feuil13!$A$1:$A$7</xm:f>
          </x14:formula1>
          <xm:sqref>G8:G42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E0B2A-3860-483F-967D-44959BE77E86}">
  <sheetPr>
    <tabColor rgb="FF92D050"/>
  </sheetPr>
  <dimension ref="A1:R66"/>
  <sheetViews>
    <sheetView topLeftCell="A12"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1.57031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99</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c r="B8" s="13"/>
      <c r="C8" s="14"/>
      <c r="D8" s="14"/>
      <c r="E8" s="15"/>
      <c r="F8" s="16"/>
      <c r="G8" s="16"/>
      <c r="H8" s="56">
        <f>E8*F8</f>
        <v>0</v>
      </c>
      <c r="I8" s="17" t="s">
        <v>66</v>
      </c>
      <c r="J8" s="17"/>
      <c r="K8" s="17"/>
      <c r="L8" s="17"/>
      <c r="M8" s="18"/>
      <c r="N8" s="19"/>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0</v>
      </c>
      <c r="I43" s="72"/>
      <c r="J43" s="71">
        <f t="shared" ref="J43:P43" si="2">SUBTOTAL(9,J8:J42)</f>
        <v>0</v>
      </c>
      <c r="K43" s="71">
        <f t="shared" si="2"/>
        <v>0</v>
      </c>
      <c r="L43" s="71">
        <f t="shared" si="2"/>
        <v>0</v>
      </c>
      <c r="M43" s="71">
        <f t="shared" si="2"/>
        <v>0</v>
      </c>
      <c r="N43" s="71">
        <f t="shared" si="2"/>
        <v>0</v>
      </c>
      <c r="O43" s="71">
        <f t="shared" si="2"/>
        <v>0</v>
      </c>
      <c r="P43" s="71">
        <f t="shared" si="2"/>
        <v>0</v>
      </c>
      <c r="Q43" s="71">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0</v>
      </c>
      <c r="Q48" s="108">
        <f>ROUND(SUM(J48:P48),13)</f>
        <v>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v>
      </c>
      <c r="Q49" s="108">
        <f t="shared" ref="Q49:Q53" si="5">ROUND(SUM(J49:P49),13)</f>
        <v>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0</v>
      </c>
      <c r="Q54" s="71">
        <f>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0</v>
      </c>
      <c r="N64" s="111">
        <f t="shared" si="10"/>
        <v>0</v>
      </c>
      <c r="O64" s="111">
        <f t="shared" si="10"/>
        <v>0</v>
      </c>
      <c r="P64" s="111">
        <f t="shared" si="10"/>
        <v>0</v>
      </c>
      <c r="Q64" s="71">
        <f>SUM(J64:P64)</f>
        <v>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CF03FDDA-F06F-4E17-AD9F-8F701275F988}">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80BB25CC-5C97-435D-B810-E5C742132F9B}">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9ADA6245-E59D-4AE8-BB4D-6477C25854F7}">
      <formula1>"Personnel,Fonctionnement,Prestations externes,Liés aux participants"</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8920E11B-0894-4927-B680-E8C1DC8F83C3}">
          <x14:formula1>
            <xm:f>Feuil13!$A$1:$A$7</xm:f>
          </x14:formula1>
          <xm:sqref>G8:G42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1C60-96C5-4ADF-AC66-CB599C152842}">
  <sheetPr>
    <tabColor rgb="FF92D050"/>
  </sheetPr>
  <dimension ref="A1:R66"/>
  <sheetViews>
    <sheetView topLeftCell="A8"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4.425781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100</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c r="B8" s="13"/>
      <c r="C8" s="14"/>
      <c r="D8" s="14"/>
      <c r="E8" s="15"/>
      <c r="F8" s="16"/>
      <c r="G8" s="16"/>
      <c r="H8" s="56">
        <f>E8*F8</f>
        <v>0</v>
      </c>
      <c r="I8" s="17" t="s">
        <v>66</v>
      </c>
      <c r="J8" s="17"/>
      <c r="K8" s="17"/>
      <c r="L8" s="17"/>
      <c r="M8" s="18"/>
      <c r="N8" s="19"/>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0</v>
      </c>
      <c r="I43" s="72"/>
      <c r="J43" s="71">
        <f t="shared" ref="J43:P43" si="2">SUBTOTAL(9,J8:J42)</f>
        <v>0</v>
      </c>
      <c r="K43" s="71">
        <f t="shared" si="2"/>
        <v>0</v>
      </c>
      <c r="L43" s="71">
        <f t="shared" si="2"/>
        <v>0</v>
      </c>
      <c r="M43" s="71">
        <f t="shared" si="2"/>
        <v>0</v>
      </c>
      <c r="N43" s="71">
        <f t="shared" si="2"/>
        <v>0</v>
      </c>
      <c r="O43" s="71">
        <f t="shared" si="2"/>
        <v>0</v>
      </c>
      <c r="P43" s="71">
        <f t="shared" si="2"/>
        <v>0</v>
      </c>
      <c r="Q43" s="71">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0</v>
      </c>
      <c r="Q48" s="108">
        <f>ROUND(SUM(J48:P48),13)</f>
        <v>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v>
      </c>
      <c r="Q49" s="108">
        <f t="shared" ref="Q49:Q53" si="5">ROUND(SUM(J49:P49),13)</f>
        <v>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0</v>
      </c>
      <c r="Q54" s="71">
        <f>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0</v>
      </c>
      <c r="N64" s="111">
        <f t="shared" si="10"/>
        <v>0</v>
      </c>
      <c r="O64" s="111">
        <f t="shared" si="10"/>
        <v>0</v>
      </c>
      <c r="P64" s="111">
        <f t="shared" si="10"/>
        <v>0</v>
      </c>
      <c r="Q64" s="71">
        <f>SUM(J64:P64)</f>
        <v>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63A06506-D4B7-4FEA-AEAB-954AE12A29AB}">
      <formula1>"Personnel,Fonctionnement,Prestations externes,Liés aux participants"</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895A3A43-C52D-4AFE-9BC3-FE0DFB60C422}">
      <formula1>"Personnel,Investissement,Prestations externes,Communication,Déplacement,Contribution en nature"</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D25CB313-E260-49C4-A594-8A76E6CB75DE}">
      <formula1>"1,2"</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C4D774F0-EFFB-4658-A00D-A6E2E11BCA04}">
          <x14:formula1>
            <xm:f>Feuil13!$A$1:$A$7</xm:f>
          </x14:formula1>
          <xm:sqref>G8:G42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A27F-F094-449C-B2C7-F5EB6167C241}">
  <sheetPr>
    <tabColor rgb="FF92D050"/>
  </sheetPr>
  <dimension ref="A1:R66"/>
  <sheetViews>
    <sheetView zoomScale="90" zoomScaleNormal="90" zoomScaleSheetLayoutView="85" workbookViewId="0">
      <selection activeCell="A2" sqref="A2:Q2"/>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6.57031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101</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c r="B8" s="13"/>
      <c r="C8" s="14"/>
      <c r="D8" s="14"/>
      <c r="E8" s="15"/>
      <c r="F8" s="16"/>
      <c r="G8" s="16"/>
      <c r="H8" s="56">
        <f>E8*F8</f>
        <v>0</v>
      </c>
      <c r="I8" s="17" t="s">
        <v>66</v>
      </c>
      <c r="J8" s="17"/>
      <c r="K8" s="17"/>
      <c r="L8" s="17"/>
      <c r="M8" s="18"/>
      <c r="N8" s="19"/>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0</v>
      </c>
      <c r="I43" s="72"/>
      <c r="J43" s="71">
        <f t="shared" ref="J43:P43" si="2">SUBTOTAL(9,J8:J42)</f>
        <v>0</v>
      </c>
      <c r="K43" s="71">
        <f t="shared" si="2"/>
        <v>0</v>
      </c>
      <c r="L43" s="71">
        <f t="shared" si="2"/>
        <v>0</v>
      </c>
      <c r="M43" s="71">
        <f t="shared" si="2"/>
        <v>0</v>
      </c>
      <c r="N43" s="71">
        <f t="shared" si="2"/>
        <v>0</v>
      </c>
      <c r="O43" s="71">
        <f t="shared" si="2"/>
        <v>0</v>
      </c>
      <c r="P43" s="71">
        <f t="shared" si="2"/>
        <v>0</v>
      </c>
      <c r="Q43" s="71">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0</v>
      </c>
      <c r="Q48" s="108">
        <f>ROUND(SUM(J48:P48),13)</f>
        <v>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v>
      </c>
      <c r="Q49" s="108">
        <f t="shared" ref="Q49:Q53" si="5">ROUND(SUM(J49:P49),13)</f>
        <v>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0</v>
      </c>
      <c r="Q54" s="71">
        <f>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0</v>
      </c>
      <c r="N64" s="111">
        <f t="shared" si="10"/>
        <v>0</v>
      </c>
      <c r="O64" s="111">
        <f t="shared" si="10"/>
        <v>0</v>
      </c>
      <c r="P64" s="111">
        <f t="shared" si="10"/>
        <v>0</v>
      </c>
      <c r="Q64" s="71">
        <f>SUM(J64:P64)</f>
        <v>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3A3D66EF-4BF3-4AC8-9661-02CD921B4299}">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8DCDECBD-FC77-400C-B723-729CB11B8722}">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29BE8CCD-75AC-4795-8176-6B9AF16B0DA8}">
      <formula1>"Personnel,Fonctionnement,Prestations externes,Liés aux participants"</formula1>
    </dataValidation>
  </dataValidations>
  <printOptions horizontalCentered="1"/>
  <pageMargins left="0.70866141732283472" right="0.70866141732283472" top="0.74803149606299213" bottom="0.74803149606299213" header="0.31496062992125984" footer="0.31496062992125984"/>
  <pageSetup paperSize="8" scale="63"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A131D07E-0C8D-4562-A534-518372C5F205}">
          <x14:formula1>
            <xm:f>Feuil13!$A$1:$A$7</xm:f>
          </x14:formula1>
          <xm:sqref>G8:G42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416A-D673-487A-8272-6D7D4443662E}">
  <sheetPr>
    <tabColor rgb="FF92D050"/>
  </sheetPr>
  <dimension ref="A1:R66"/>
  <sheetViews>
    <sheetView zoomScale="90" zoomScaleNormal="90" zoomScaleSheetLayoutView="85" workbookViewId="0">
      <selection activeCell="N21" sqref="N21"/>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8.425781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102</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c r="B8" s="13"/>
      <c r="C8" s="14"/>
      <c r="D8" s="14"/>
      <c r="E8" s="15"/>
      <c r="F8" s="16"/>
      <c r="G8" s="16"/>
      <c r="H8" s="56">
        <f>E8*F8</f>
        <v>0</v>
      </c>
      <c r="I8" s="17" t="s">
        <v>66</v>
      </c>
      <c r="J8" s="17"/>
      <c r="K8" s="17"/>
      <c r="L8" s="17"/>
      <c r="M8" s="18"/>
      <c r="N8" s="19"/>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0</v>
      </c>
      <c r="I43" s="72"/>
      <c r="J43" s="71">
        <f t="shared" ref="J43:P43" si="2">SUBTOTAL(9,J8:J42)</f>
        <v>0</v>
      </c>
      <c r="K43" s="71">
        <f t="shared" si="2"/>
        <v>0</v>
      </c>
      <c r="L43" s="71">
        <f t="shared" si="2"/>
        <v>0</v>
      </c>
      <c r="M43" s="71">
        <f t="shared" si="2"/>
        <v>0</v>
      </c>
      <c r="N43" s="71">
        <f t="shared" si="2"/>
        <v>0</v>
      </c>
      <c r="O43" s="71">
        <f t="shared" si="2"/>
        <v>0</v>
      </c>
      <c r="P43" s="71">
        <f t="shared" si="2"/>
        <v>0</v>
      </c>
      <c r="Q43" s="71">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0</v>
      </c>
      <c r="Q48" s="108">
        <f>ROUND(SUM(J48:P48),13)</f>
        <v>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v>
      </c>
      <c r="Q49" s="108">
        <f t="shared" ref="Q49:Q53" si="5">ROUND(SUM(J49:P49),13)</f>
        <v>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0</v>
      </c>
      <c r="Q54" s="71">
        <f>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0</v>
      </c>
      <c r="N64" s="111">
        <f t="shared" si="10"/>
        <v>0</v>
      </c>
      <c r="O64" s="111">
        <f t="shared" si="10"/>
        <v>0</v>
      </c>
      <c r="P64" s="111">
        <f t="shared" si="10"/>
        <v>0</v>
      </c>
      <c r="Q64" s="71">
        <f>SUM(J64:P64)</f>
        <v>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5C396750-AB84-4419-9B47-6250E86E1A8E}">
      <formula1>"Personnel,Fonctionnement,Prestations externes,Liés aux participants"</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29AC4687-DADF-45DB-A60B-32FE3BBC6291}">
      <formula1>"Personnel,Investissement,Prestations externes,Communication,Déplacement,Contribution en nature"</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05DEA0C5-86D0-4530-9E2F-2582DF993F91}">
      <formula1>"1,2"</formula1>
    </dataValidation>
  </dataValidations>
  <printOptions horizontalCentered="1"/>
  <pageMargins left="0.70866141732283472" right="0.70866141732283472" top="0.74803149606299213" bottom="0.74803149606299213" header="0.31496062992125984" footer="0.31496062992125984"/>
  <pageSetup paperSize="8" scale="63"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D687B85C-4113-4D67-B8CE-A9085976A94E}">
          <x14:formula1>
            <xm:f>Feuil13!$A$1:$A$7</xm:f>
          </x14:formula1>
          <xm:sqref>G8:G42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EEDF-1B1C-4B9A-9628-9E22E288EC4C}">
  <sheetPr>
    <tabColor rgb="FF92D050"/>
  </sheetPr>
  <dimension ref="A1:R66"/>
  <sheetViews>
    <sheetView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6"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103</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5" t="s">
        <v>121</v>
      </c>
    </row>
    <row r="8" spans="1:18" ht="26.1" customHeight="1" x14ac:dyDescent="0.2">
      <c r="A8" s="14"/>
      <c r="B8" s="13"/>
      <c r="C8" s="14"/>
      <c r="D8" s="14"/>
      <c r="E8" s="15"/>
      <c r="F8" s="16"/>
      <c r="G8" s="16"/>
      <c r="H8" s="56">
        <f>E8*F8</f>
        <v>0</v>
      </c>
      <c r="I8" s="17" t="s">
        <v>66</v>
      </c>
      <c r="J8" s="17"/>
      <c r="K8" s="17"/>
      <c r="L8" s="17"/>
      <c r="M8" s="18"/>
      <c r="N8" s="19"/>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0</v>
      </c>
      <c r="I43" s="72"/>
      <c r="J43" s="71">
        <f t="shared" ref="J43:P43" si="2">SUBTOTAL(9,J8:J42)</f>
        <v>0</v>
      </c>
      <c r="K43" s="71">
        <f t="shared" si="2"/>
        <v>0</v>
      </c>
      <c r="L43" s="71">
        <f t="shared" si="2"/>
        <v>0</v>
      </c>
      <c r="M43" s="71">
        <f t="shared" si="2"/>
        <v>0</v>
      </c>
      <c r="N43" s="71">
        <f t="shared" si="2"/>
        <v>0</v>
      </c>
      <c r="O43" s="71">
        <f t="shared" si="2"/>
        <v>0</v>
      </c>
      <c r="P43" s="71">
        <f t="shared" si="2"/>
        <v>0</v>
      </c>
      <c r="Q43" s="71">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0</v>
      </c>
      <c r="Q48" s="108">
        <f>ROUND(SUM(J48:P48),13)</f>
        <v>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v>
      </c>
      <c r="Q49" s="108">
        <f t="shared" ref="Q49:Q53" si="5">ROUND(SUM(J49:P49),13)</f>
        <v>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0</v>
      </c>
      <c r="Q54" s="71">
        <f>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0</v>
      </c>
      <c r="N64" s="111">
        <f t="shared" si="10"/>
        <v>0</v>
      </c>
      <c r="O64" s="111">
        <f t="shared" si="10"/>
        <v>0</v>
      </c>
      <c r="P64" s="111">
        <f t="shared" si="10"/>
        <v>0</v>
      </c>
      <c r="Q64" s="71">
        <f>SUM(J64:P64)</f>
        <v>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6A14262F-BB6F-4AFF-96B4-B5C4F830E2DF}">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B6BF7080-0451-43C4-B5FA-ADED970B11E4}">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9169702B-DCB9-4946-9530-1FDF510B8C8E}">
      <formula1>"Personnel,Fonctionnement,Prestations externes,Liés aux participants"</formula1>
    </dataValidation>
  </dataValidations>
  <printOptions horizontalCentered="1"/>
  <pageMargins left="0.70866141732283472" right="0.70866141732283472" top="0.74803149606299213" bottom="0.74803149606299213" header="0.31496062992125984" footer="0.31496062992125984"/>
  <pageSetup paperSize="8" scale="63"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182B9451-444C-426A-B7B6-E34826ED1FA2}">
          <x14:formula1>
            <xm:f>Feuil13!$A$1:$A$7</xm:f>
          </x14:formula1>
          <xm:sqref>G8:G42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BC13-1E90-4E3C-B90D-7E03CAEF2A5E}">
  <sheetPr>
    <tabColor rgb="FF92D050"/>
  </sheetPr>
  <dimension ref="A1:R66"/>
  <sheetViews>
    <sheetView zoomScale="90" zoomScaleNormal="9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6.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104</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c r="B8" s="13"/>
      <c r="C8" s="14"/>
      <c r="D8" s="14"/>
      <c r="E8" s="15"/>
      <c r="F8" s="16"/>
      <c r="G8" s="16"/>
      <c r="H8" s="56">
        <f>E8*F8</f>
        <v>0</v>
      </c>
      <c r="I8" s="17" t="s">
        <v>66</v>
      </c>
      <c r="J8" s="17"/>
      <c r="K8" s="17"/>
      <c r="L8" s="17"/>
      <c r="M8" s="18"/>
      <c r="N8" s="19"/>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0</v>
      </c>
      <c r="I43" s="72"/>
      <c r="J43" s="71">
        <f t="shared" ref="J43:P43" si="2">SUBTOTAL(9,J8:J42)</f>
        <v>0</v>
      </c>
      <c r="K43" s="71">
        <f t="shared" si="2"/>
        <v>0</v>
      </c>
      <c r="L43" s="71">
        <f t="shared" si="2"/>
        <v>0</v>
      </c>
      <c r="M43" s="71">
        <f t="shared" si="2"/>
        <v>0</v>
      </c>
      <c r="N43" s="71">
        <f t="shared" si="2"/>
        <v>0</v>
      </c>
      <c r="O43" s="71">
        <f t="shared" si="2"/>
        <v>0</v>
      </c>
      <c r="P43" s="71">
        <f t="shared" si="2"/>
        <v>0</v>
      </c>
      <c r="Q43" s="71">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0</v>
      </c>
      <c r="Q48" s="108">
        <f>ROUND(SUM(J48:P48),13)</f>
        <v>0</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v>
      </c>
      <c r="Q49" s="108">
        <f t="shared" ref="Q49:Q53" si="5">ROUND(SUM(J49:P49),13)</f>
        <v>0</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0</v>
      </c>
      <c r="Q54" s="71">
        <f>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59"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ref="L60:P63" si="9">(SUMIF($C$8:$C$42,$I60,L$8:L$42))+(SUMIF($C$8:$C$42,$I60,L$8:L$42))*0.4</f>
        <v>0</v>
      </c>
      <c r="M60" s="87">
        <f t="shared" si="9"/>
        <v>0</v>
      </c>
      <c r="N60" s="87">
        <f t="shared" si="9"/>
        <v>0</v>
      </c>
      <c r="O60" s="87">
        <f t="shared" si="9"/>
        <v>0</v>
      </c>
      <c r="P60" s="87">
        <f t="shared" si="9"/>
        <v>0</v>
      </c>
      <c r="Q60" s="108">
        <f t="shared" si="7"/>
        <v>0</v>
      </c>
    </row>
    <row r="61" spans="1:17" s="82" customFormat="1" x14ac:dyDescent="0.25">
      <c r="A61" s="77"/>
      <c r="B61" s="78"/>
      <c r="C61" s="78"/>
      <c r="D61" s="78"/>
      <c r="E61" s="78"/>
      <c r="F61" s="85"/>
      <c r="G61" s="85"/>
      <c r="H61" s="85"/>
      <c r="I61" s="86">
        <v>3</v>
      </c>
      <c r="J61" s="87"/>
      <c r="K61" s="87">
        <f>(SUMIF($C$8:$C$42,$I61,K$8:K$42))+(SUMIF($C$8:$C$42,$I61,K$8:K$42))*0.4</f>
        <v>0</v>
      </c>
      <c r="L61" s="87">
        <f t="shared" si="9"/>
        <v>0</v>
      </c>
      <c r="M61" s="87">
        <f t="shared" si="9"/>
        <v>0</v>
      </c>
      <c r="N61" s="87">
        <f t="shared" si="9"/>
        <v>0</v>
      </c>
      <c r="O61" s="87">
        <f t="shared" si="9"/>
        <v>0</v>
      </c>
      <c r="P61" s="87">
        <f t="shared" si="9"/>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9"/>
        <v>0</v>
      </c>
      <c r="M62" s="87">
        <f t="shared" si="9"/>
        <v>0</v>
      </c>
      <c r="N62" s="87">
        <f t="shared" si="9"/>
        <v>0</v>
      </c>
      <c r="O62" s="87">
        <f t="shared" si="9"/>
        <v>0</v>
      </c>
      <c r="P62" s="87">
        <f t="shared" si="9"/>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9"/>
        <v>0</v>
      </c>
      <c r="M63" s="87">
        <f t="shared" si="9"/>
        <v>0</v>
      </c>
      <c r="N63" s="87">
        <f t="shared" si="9"/>
        <v>0</v>
      </c>
      <c r="O63" s="87">
        <f t="shared" si="9"/>
        <v>0</v>
      </c>
      <c r="P63" s="87">
        <f t="shared" si="9"/>
        <v>0</v>
      </c>
      <c r="Q63" s="108">
        <f t="shared" si="7"/>
        <v>0</v>
      </c>
    </row>
    <row r="64" spans="1:17" s="82" customFormat="1" x14ac:dyDescent="0.25">
      <c r="A64" s="77"/>
      <c r="B64" s="78"/>
      <c r="C64" s="78"/>
      <c r="D64" s="78"/>
      <c r="E64" s="78"/>
      <c r="F64" s="85"/>
      <c r="G64" s="85"/>
      <c r="H64" s="85"/>
      <c r="I64" s="72" t="s">
        <v>9</v>
      </c>
      <c r="J64" s="111">
        <f>ROUND(SUM(J58:J63),13)</f>
        <v>0</v>
      </c>
      <c r="K64" s="111">
        <f t="shared" ref="K64:P64" si="10">ROUND(SUM(K58:K63),13)</f>
        <v>0</v>
      </c>
      <c r="L64" s="111">
        <f t="shared" si="10"/>
        <v>0</v>
      </c>
      <c r="M64" s="111">
        <f t="shared" si="10"/>
        <v>0</v>
      </c>
      <c r="N64" s="111">
        <f t="shared" si="10"/>
        <v>0</v>
      </c>
      <c r="O64" s="111">
        <f t="shared" si="10"/>
        <v>0</v>
      </c>
      <c r="P64" s="111">
        <f t="shared" si="10"/>
        <v>0</v>
      </c>
      <c r="Q64" s="71">
        <f>SUM(J64:P64)</f>
        <v>0</v>
      </c>
    </row>
    <row r="65" spans="3:17" x14ac:dyDescent="0.2">
      <c r="C65" s="1"/>
      <c r="D65" s="1"/>
      <c r="E65" s="1"/>
      <c r="F65" s="26"/>
      <c r="G65" s="26"/>
      <c r="H65" s="26"/>
      <c r="I65" s="1"/>
      <c r="J65" s="40" t="str">
        <f>IF(J54=J64,"", "Erreur")</f>
        <v/>
      </c>
      <c r="K65" s="40" t="str">
        <f t="shared" ref="K65:Q65" si="11">IF(K54=K64,"", "Erreur")</f>
        <v/>
      </c>
      <c r="L65" s="40" t="str">
        <f t="shared" si="11"/>
        <v/>
      </c>
      <c r="M65" s="40" t="str">
        <f t="shared" si="11"/>
        <v/>
      </c>
      <c r="N65" s="40" t="str">
        <f t="shared" si="11"/>
        <v/>
      </c>
      <c r="O65" s="40" t="str">
        <f t="shared" si="11"/>
        <v/>
      </c>
      <c r="P65" s="40" t="str">
        <f t="shared" si="11"/>
        <v/>
      </c>
      <c r="Q65" s="40" t="str">
        <f t="shared" si="11"/>
        <v/>
      </c>
    </row>
    <row r="66" spans="3:17" x14ac:dyDescent="0.2">
      <c r="C66" s="1"/>
      <c r="D66" s="1"/>
      <c r="E66" s="1"/>
      <c r="F66" s="1"/>
      <c r="G66" s="1"/>
      <c r="H66" s="1"/>
      <c r="I66" s="1"/>
      <c r="J66" s="1"/>
      <c r="K66" s="1"/>
    </row>
  </sheetData>
  <sheetProtection selectLockedCells="1"/>
  <mergeCells count="4">
    <mergeCell ref="A1:Q1"/>
    <mergeCell ref="A2:Q2"/>
    <mergeCell ref="A3:Q3"/>
    <mergeCell ref="K6:P6"/>
  </mergeCells>
  <dataValidations count="3">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350DCD41-0A72-4320-83D9-D2E4BD8CF2A1}">
      <formula1>"Personnel,Fonctionnement,Prestations externes,Liés aux participants"</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A33B3174-1BB0-4B13-8B98-B112AEB466B5}">
      <formula1>"Personnel,Investissement,Prestations externes,Communication,Déplacement,Contribution en nature"</formula1>
    </dataValidation>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B2FD29BD-ABF2-47E3-A390-0BAA2F3F6876}">
      <formula1>"1,2"</formula1>
    </dataValidation>
  </dataValidations>
  <printOptions horizontalCentered="1"/>
  <pageMargins left="0.70866141732283472" right="0.70866141732283472" top="0.74803149606299213" bottom="0.74803149606299213" header="0.31496062992125984" footer="0.31496062992125984"/>
  <pageSetup paperSize="8" scale="63"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F48EB352-C0BB-47FD-B0E2-F036530B7D27}">
          <x14:formula1>
            <xm:f>Feuil13!$A$1:$A$7</xm:f>
          </x14:formula1>
          <xm:sqref>G8:G42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DABAF-717A-4CA9-A3D6-880EC1631BB2}">
  <sheetPr>
    <tabColor rgb="FF90BC64"/>
  </sheetPr>
  <dimension ref="A1:R66"/>
  <sheetViews>
    <sheetView topLeftCell="A16" zoomScaleNormal="100"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6.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133</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v>1</v>
      </c>
      <c r="B8" s="13" t="s">
        <v>134</v>
      </c>
      <c r="C8" s="14">
        <v>2</v>
      </c>
      <c r="D8" s="14" t="s">
        <v>135</v>
      </c>
      <c r="E8" s="15">
        <v>1</v>
      </c>
      <c r="F8" s="16">
        <v>1</v>
      </c>
      <c r="G8" s="16"/>
      <c r="H8" s="56">
        <f>E8*F8</f>
        <v>1</v>
      </c>
      <c r="I8" s="17" t="s">
        <v>66</v>
      </c>
      <c r="J8" s="17"/>
      <c r="K8" s="17"/>
      <c r="L8" s="17"/>
      <c r="M8" s="18"/>
      <c r="N8" s="19">
        <v>1</v>
      </c>
      <c r="O8" s="19"/>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1</v>
      </c>
      <c r="I43" s="72"/>
      <c r="J43" s="71">
        <f t="shared" ref="J43:P43" si="2">SUBTOTAL(9,J8:J42)</f>
        <v>0</v>
      </c>
      <c r="K43" s="71">
        <f t="shared" si="2"/>
        <v>0</v>
      </c>
      <c r="L43" s="71">
        <f t="shared" si="2"/>
        <v>0</v>
      </c>
      <c r="M43" s="71">
        <f t="shared" si="2"/>
        <v>0</v>
      </c>
      <c r="N43" s="71">
        <f t="shared" si="2"/>
        <v>1</v>
      </c>
      <c r="O43" s="71">
        <f t="shared" si="2"/>
        <v>0</v>
      </c>
      <c r="P43" s="71">
        <f t="shared" si="2"/>
        <v>0</v>
      </c>
      <c r="Q43" s="71">
        <f>SUM(J43:P43)</f>
        <v>1</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1</v>
      </c>
      <c r="O48" s="113">
        <f t="shared" si="3"/>
        <v>0</v>
      </c>
      <c r="P48" s="113">
        <f t="shared" si="3"/>
        <v>0</v>
      </c>
      <c r="Q48" s="108">
        <f>ROUND(SUM(J48:P48),13)</f>
        <v>1</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0.4</v>
      </c>
      <c r="O49" s="113">
        <f t="shared" si="4"/>
        <v>0</v>
      </c>
      <c r="P49" s="113">
        <f t="shared" si="4"/>
        <v>0</v>
      </c>
      <c r="Q49" s="108">
        <f t="shared" ref="Q49:Q53" si="5">ROUND(SUM(J49:P49),13)</f>
        <v>0.4</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1.4</v>
      </c>
      <c r="O54" s="109">
        <f t="shared" si="6"/>
        <v>0</v>
      </c>
      <c r="P54" s="109">
        <f t="shared" si="6"/>
        <v>0</v>
      </c>
      <c r="Q54" s="71">
        <f>SUM(J54:P54)</f>
        <v>1.4</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63"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si="8"/>
        <v>0</v>
      </c>
      <c r="M60" s="87">
        <f t="shared" si="8"/>
        <v>0</v>
      </c>
      <c r="N60" s="87">
        <f t="shared" si="8"/>
        <v>1.4</v>
      </c>
      <c r="O60" s="87">
        <f t="shared" si="8"/>
        <v>0</v>
      </c>
      <c r="P60" s="87">
        <f t="shared" si="8"/>
        <v>0</v>
      </c>
      <c r="Q60" s="108">
        <f t="shared" si="7"/>
        <v>1.4</v>
      </c>
    </row>
    <row r="61" spans="1:17" s="82" customFormat="1" x14ac:dyDescent="0.25">
      <c r="A61" s="77"/>
      <c r="B61" s="78"/>
      <c r="C61" s="78"/>
      <c r="D61" s="78"/>
      <c r="E61" s="78"/>
      <c r="F61" s="85"/>
      <c r="G61" s="85"/>
      <c r="H61" s="85"/>
      <c r="I61" s="86">
        <v>3</v>
      </c>
      <c r="J61" s="87"/>
      <c r="K61" s="87">
        <f>(SUMIF($C$8:$C$42,$I61,K$8:K$42))+(SUMIF($C$8:$C$42,$I61,K$8:K$42))*0.4</f>
        <v>0</v>
      </c>
      <c r="L61" s="87">
        <f t="shared" si="8"/>
        <v>0</v>
      </c>
      <c r="M61" s="87">
        <f t="shared" si="8"/>
        <v>0</v>
      </c>
      <c r="N61" s="87">
        <f t="shared" si="8"/>
        <v>0</v>
      </c>
      <c r="O61" s="87">
        <f t="shared" si="8"/>
        <v>0</v>
      </c>
      <c r="P61" s="87">
        <f t="shared" si="8"/>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8"/>
        <v>0</v>
      </c>
      <c r="M62" s="87">
        <f t="shared" si="8"/>
        <v>0</v>
      </c>
      <c r="N62" s="87">
        <f t="shared" si="8"/>
        <v>0</v>
      </c>
      <c r="O62" s="87">
        <f t="shared" si="8"/>
        <v>0</v>
      </c>
      <c r="P62" s="87">
        <f t="shared" si="8"/>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8"/>
        <v>0</v>
      </c>
      <c r="M63" s="87">
        <f t="shared" si="8"/>
        <v>0</v>
      </c>
      <c r="N63" s="87">
        <f t="shared" si="8"/>
        <v>0</v>
      </c>
      <c r="O63" s="87">
        <f t="shared" si="8"/>
        <v>0</v>
      </c>
      <c r="P63" s="87">
        <f t="shared" si="8"/>
        <v>0</v>
      </c>
      <c r="Q63" s="108">
        <f t="shared" si="7"/>
        <v>0</v>
      </c>
    </row>
    <row r="64" spans="1:17" s="82" customFormat="1" x14ac:dyDescent="0.25">
      <c r="A64" s="77"/>
      <c r="B64" s="78"/>
      <c r="C64" s="78"/>
      <c r="D64" s="78"/>
      <c r="E64" s="78"/>
      <c r="F64" s="85"/>
      <c r="G64" s="85"/>
      <c r="H64" s="85"/>
      <c r="I64" s="72" t="s">
        <v>9</v>
      </c>
      <c r="J64" s="111">
        <f>ROUND(SUM(J58:J63),13)</f>
        <v>0</v>
      </c>
      <c r="K64" s="111">
        <f t="shared" ref="K64:P64" si="9">ROUND(SUM(K58:K63),13)</f>
        <v>0</v>
      </c>
      <c r="L64" s="111">
        <f t="shared" si="9"/>
        <v>0</v>
      </c>
      <c r="M64" s="111">
        <f t="shared" si="9"/>
        <v>0</v>
      </c>
      <c r="N64" s="111">
        <f t="shared" si="9"/>
        <v>1.4</v>
      </c>
      <c r="O64" s="111">
        <f t="shared" si="9"/>
        <v>0</v>
      </c>
      <c r="P64" s="111">
        <f t="shared" si="9"/>
        <v>0</v>
      </c>
      <c r="Q64" s="71">
        <f>SUM(J64:P64)</f>
        <v>1.4</v>
      </c>
    </row>
    <row r="65" spans="3:17" x14ac:dyDescent="0.2">
      <c r="C65" s="1"/>
      <c r="D65" s="1"/>
      <c r="E65" s="1"/>
      <c r="F65" s="26"/>
      <c r="G65" s="26"/>
      <c r="H65" s="26"/>
      <c r="I65" s="1"/>
      <c r="J65" s="40" t="str">
        <f>IF(J54=J64,"", "Erreur")</f>
        <v/>
      </c>
      <c r="K65" s="40" t="str">
        <f t="shared" ref="K65:Q65" si="10">IF(K54=K64,"", "Erreur")</f>
        <v/>
      </c>
      <c r="L65" s="40" t="str">
        <f t="shared" si="10"/>
        <v/>
      </c>
      <c r="M65" s="40" t="str">
        <f t="shared" si="10"/>
        <v/>
      </c>
      <c r="N65" s="40" t="str">
        <f t="shared" si="10"/>
        <v/>
      </c>
      <c r="O65" s="40" t="str">
        <f t="shared" si="10"/>
        <v/>
      </c>
      <c r="P65" s="40" t="str">
        <f t="shared" si="10"/>
        <v/>
      </c>
      <c r="Q65" s="40" t="str">
        <f t="shared" si="10"/>
        <v/>
      </c>
    </row>
    <row r="66" spans="3:17" x14ac:dyDescent="0.2">
      <c r="C66" s="1"/>
      <c r="D66" s="1"/>
      <c r="E66" s="1"/>
      <c r="F66" s="1"/>
      <c r="G66" s="1"/>
      <c r="H66" s="1"/>
      <c r="I66" s="1"/>
      <c r="J66" s="1"/>
      <c r="K66" s="1"/>
    </row>
  </sheetData>
  <mergeCells count="4">
    <mergeCell ref="A1:Q1"/>
    <mergeCell ref="A2:Q2"/>
    <mergeCell ref="A3:Q3"/>
    <mergeCell ref="K6:P6"/>
  </mergeCells>
  <dataValidations count="3">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D1B3C28D-131F-4457-B5BD-16838B77E1F7}">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B31C3695-05EC-4DDD-B22B-A27942B3545F}">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3AE81F76-BBFD-45FD-98DC-7E910B573F67}">
      <formula1>"Personnel,Fonctionnement,Prestations externes,Liés aux participants"</formula1>
    </dataValidation>
  </dataValidations>
  <pageMargins left="0.23622047244094491" right="0.23622047244094491" top="0.74803149606299213" bottom="0.74803149606299213" header="0.31496062992125984" footer="0.31496062992125984"/>
  <pageSetup paperSize="9" scale="45" orientation="landscape" verticalDpi="0" r:id="rId1"/>
  <headerFooter>
    <oddHeader>&amp;L&amp;G</oddHeader>
    <oddFooter>&amp;L&amp;F&amp;R&amp;A</oddFooter>
  </headerFooter>
  <rowBreaks count="1" manualBreakCount="1">
    <brk id="4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F455CE4A-8B7B-4D3E-87AF-8B2809804990}">
          <x14:formula1>
            <xm:f>Feuil13!$A$1:$A$7</xm:f>
          </x14:formula1>
          <xm:sqref>G8:G42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9012-2E1F-4C38-8192-B9991F202FE9}">
  <sheetPr>
    <tabColor rgb="FF90BC64"/>
  </sheetPr>
  <dimension ref="A1:R66"/>
  <sheetViews>
    <sheetView topLeftCell="A9" zoomScaleNormal="100"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6.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132</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v>1</v>
      </c>
      <c r="B8" s="13" t="s">
        <v>134</v>
      </c>
      <c r="C8" s="14">
        <v>2</v>
      </c>
      <c r="D8" s="14" t="s">
        <v>135</v>
      </c>
      <c r="E8" s="15">
        <v>1</v>
      </c>
      <c r="F8" s="16">
        <v>1</v>
      </c>
      <c r="G8" s="16"/>
      <c r="H8" s="56">
        <f>E8*F8</f>
        <v>1</v>
      </c>
      <c r="I8" s="17" t="s">
        <v>66</v>
      </c>
      <c r="J8" s="17"/>
      <c r="K8" s="17"/>
      <c r="L8" s="17"/>
      <c r="M8" s="18"/>
      <c r="N8" s="19"/>
      <c r="O8" s="19">
        <v>1</v>
      </c>
      <c r="P8" s="19"/>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1</v>
      </c>
      <c r="I43" s="72"/>
      <c r="J43" s="71">
        <f t="shared" ref="J43:P43" si="2">SUBTOTAL(9,J8:J42)</f>
        <v>0</v>
      </c>
      <c r="K43" s="71">
        <f t="shared" si="2"/>
        <v>0</v>
      </c>
      <c r="L43" s="71">
        <f t="shared" si="2"/>
        <v>0</v>
      </c>
      <c r="M43" s="71">
        <f t="shared" si="2"/>
        <v>0</v>
      </c>
      <c r="N43" s="71">
        <f t="shared" si="2"/>
        <v>0</v>
      </c>
      <c r="O43" s="71">
        <f t="shared" si="2"/>
        <v>1</v>
      </c>
      <c r="P43" s="71">
        <f t="shared" si="2"/>
        <v>0</v>
      </c>
      <c r="Q43" s="71">
        <f>SUM(J43:P43)</f>
        <v>1</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1</v>
      </c>
      <c r="P48" s="113">
        <f t="shared" si="3"/>
        <v>0</v>
      </c>
      <c r="Q48" s="108">
        <f>ROUND(SUM(J48:P48),13)</f>
        <v>1</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0.4</v>
      </c>
      <c r="P49" s="113">
        <f t="shared" si="4"/>
        <v>0</v>
      </c>
      <c r="Q49" s="108">
        <f t="shared" ref="Q49:Q53" si="5">ROUND(SUM(J49:P49),13)</f>
        <v>0.4</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1.4</v>
      </c>
      <c r="P54" s="109">
        <f t="shared" si="6"/>
        <v>0</v>
      </c>
      <c r="Q54" s="71">
        <f>SUM(J54:P54)</f>
        <v>1.4</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63"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si="8"/>
        <v>0</v>
      </c>
      <c r="M60" s="87">
        <f t="shared" si="8"/>
        <v>0</v>
      </c>
      <c r="N60" s="87">
        <f t="shared" si="8"/>
        <v>0</v>
      </c>
      <c r="O60" s="87">
        <f t="shared" si="8"/>
        <v>1.4</v>
      </c>
      <c r="P60" s="87">
        <f t="shared" si="8"/>
        <v>0</v>
      </c>
      <c r="Q60" s="108">
        <f t="shared" si="7"/>
        <v>1.4</v>
      </c>
    </row>
    <row r="61" spans="1:17" s="82" customFormat="1" x14ac:dyDescent="0.25">
      <c r="A61" s="77"/>
      <c r="B61" s="78"/>
      <c r="C61" s="78"/>
      <c r="D61" s="78"/>
      <c r="E61" s="78"/>
      <c r="F61" s="85"/>
      <c r="G61" s="85"/>
      <c r="H61" s="85"/>
      <c r="I61" s="86">
        <v>3</v>
      </c>
      <c r="J61" s="87"/>
      <c r="K61" s="87">
        <f>(SUMIF($C$8:$C$42,$I61,K$8:K$42))+(SUMIF($C$8:$C$42,$I61,K$8:K$42))*0.4</f>
        <v>0</v>
      </c>
      <c r="L61" s="87">
        <f t="shared" si="8"/>
        <v>0</v>
      </c>
      <c r="M61" s="87">
        <f t="shared" si="8"/>
        <v>0</v>
      </c>
      <c r="N61" s="87">
        <f t="shared" si="8"/>
        <v>0</v>
      </c>
      <c r="O61" s="87">
        <f t="shared" si="8"/>
        <v>0</v>
      </c>
      <c r="P61" s="87">
        <f t="shared" si="8"/>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8"/>
        <v>0</v>
      </c>
      <c r="M62" s="87">
        <f t="shared" si="8"/>
        <v>0</v>
      </c>
      <c r="N62" s="87">
        <f t="shared" si="8"/>
        <v>0</v>
      </c>
      <c r="O62" s="87">
        <f t="shared" si="8"/>
        <v>0</v>
      </c>
      <c r="P62" s="87">
        <f t="shared" si="8"/>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8"/>
        <v>0</v>
      </c>
      <c r="M63" s="87">
        <f t="shared" si="8"/>
        <v>0</v>
      </c>
      <c r="N63" s="87">
        <f t="shared" si="8"/>
        <v>0</v>
      </c>
      <c r="O63" s="87">
        <f t="shared" si="8"/>
        <v>0</v>
      </c>
      <c r="P63" s="87">
        <f t="shared" si="8"/>
        <v>0</v>
      </c>
      <c r="Q63" s="108">
        <f t="shared" si="7"/>
        <v>0</v>
      </c>
    </row>
    <row r="64" spans="1:17" s="82" customFormat="1" x14ac:dyDescent="0.25">
      <c r="A64" s="77"/>
      <c r="B64" s="78"/>
      <c r="C64" s="78"/>
      <c r="D64" s="78"/>
      <c r="E64" s="78"/>
      <c r="F64" s="85"/>
      <c r="G64" s="85"/>
      <c r="H64" s="85"/>
      <c r="I64" s="72" t="s">
        <v>9</v>
      </c>
      <c r="J64" s="111">
        <f>ROUND(SUM(J58:J63),13)</f>
        <v>0</v>
      </c>
      <c r="K64" s="111">
        <f t="shared" ref="K64:P64" si="9">ROUND(SUM(K58:K63),13)</f>
        <v>0</v>
      </c>
      <c r="L64" s="111">
        <f t="shared" si="9"/>
        <v>0</v>
      </c>
      <c r="M64" s="111">
        <f t="shared" si="9"/>
        <v>0</v>
      </c>
      <c r="N64" s="111">
        <f t="shared" si="9"/>
        <v>0</v>
      </c>
      <c r="O64" s="111">
        <f t="shared" si="9"/>
        <v>1.4</v>
      </c>
      <c r="P64" s="111">
        <f t="shared" si="9"/>
        <v>0</v>
      </c>
      <c r="Q64" s="71">
        <f>SUM(J64:P64)</f>
        <v>1.4</v>
      </c>
    </row>
    <row r="65" spans="3:17" x14ac:dyDescent="0.2">
      <c r="C65" s="1"/>
      <c r="D65" s="1"/>
      <c r="E65" s="1"/>
      <c r="F65" s="26"/>
      <c r="G65" s="26"/>
      <c r="H65" s="26"/>
      <c r="I65" s="1"/>
      <c r="J65" s="40" t="str">
        <f>IF(J54=J64,"", "Erreur")</f>
        <v/>
      </c>
      <c r="K65" s="40" t="str">
        <f t="shared" ref="K65:Q65" si="10">IF(K54=K64,"", "Erreur")</f>
        <v/>
      </c>
      <c r="L65" s="40" t="str">
        <f t="shared" si="10"/>
        <v/>
      </c>
      <c r="M65" s="40" t="str">
        <f t="shared" si="10"/>
        <v/>
      </c>
      <c r="N65" s="40" t="str">
        <f t="shared" si="10"/>
        <v/>
      </c>
      <c r="O65" s="40" t="str">
        <f t="shared" si="10"/>
        <v/>
      </c>
      <c r="P65" s="40" t="str">
        <f t="shared" si="10"/>
        <v/>
      </c>
      <c r="Q65" s="40" t="str">
        <f t="shared" si="10"/>
        <v/>
      </c>
    </row>
    <row r="66" spans="3:17" x14ac:dyDescent="0.2">
      <c r="C66" s="1"/>
      <c r="D66" s="1"/>
      <c r="E66" s="1"/>
      <c r="F66" s="1"/>
      <c r="G66" s="1"/>
      <c r="H66" s="1"/>
      <c r="I66" s="1"/>
      <c r="J66" s="1"/>
      <c r="K66" s="1"/>
    </row>
  </sheetData>
  <mergeCells count="4">
    <mergeCell ref="A1:Q1"/>
    <mergeCell ref="A2:Q2"/>
    <mergeCell ref="A3:Q3"/>
    <mergeCell ref="K6:P6"/>
  </mergeCells>
  <dataValidations count="3">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86E84AED-F1F1-4F95-BA09-2E02AB825BEE}">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7A09FBED-858A-48F3-BC9D-35A92513295E}">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AA96A1C5-EAB3-49FB-AF30-77B1B86C6525}">
      <formula1>"Personnel,Fonctionnement,Prestations externes,Liés aux participants"</formula1>
    </dataValidation>
  </dataValidations>
  <pageMargins left="0.23622047244094491" right="0.23622047244094491" top="0.74803149606299213" bottom="0.74803149606299213" header="0.31496062992125984" footer="0.31496062992125984"/>
  <pageSetup paperSize="9" scale="45" orientation="landscape" verticalDpi="0" r:id="rId1"/>
  <headerFooter>
    <oddHeader>&amp;L&amp;G</oddHeader>
    <oddFooter>&amp;L&amp;F&amp;R&amp;A</oddFooter>
  </headerFooter>
  <rowBreaks count="1" manualBreakCount="1">
    <brk id="4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2F9FEB1C-F129-406E-942F-34D0A23EB0B6}">
          <x14:formula1>
            <xm:f>Feuil13!$A$1:$A$7</xm:f>
          </x14:formula1>
          <xm:sqref>G8:G42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4DA9-3068-4F6B-99DE-39E219C65D1E}">
  <sheetPr>
    <tabColor rgb="FF92D050"/>
  </sheetPr>
  <dimension ref="A1:R66"/>
  <sheetViews>
    <sheetView topLeftCell="C9" zoomScaleNormal="100"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6.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5.42578125" style="1" customWidth="1"/>
    <col min="62" max="62" width="11.42578125" style="1"/>
    <col min="63" max="63" width="13" style="1" customWidth="1"/>
    <col min="64" max="64" width="13.42578125" style="1" customWidth="1"/>
    <col min="65" max="65" width="16.57031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131</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53" t="s">
        <v>57</v>
      </c>
      <c r="B7" s="53" t="s">
        <v>10</v>
      </c>
      <c r="C7" s="53" t="s">
        <v>0</v>
      </c>
      <c r="D7" s="53" t="s">
        <v>35</v>
      </c>
      <c r="E7" s="53" t="s">
        <v>29</v>
      </c>
      <c r="F7" s="53" t="s">
        <v>21</v>
      </c>
      <c r="G7" s="53" t="s">
        <v>54</v>
      </c>
      <c r="H7" s="54" t="s">
        <v>11</v>
      </c>
      <c r="I7" s="55" t="s">
        <v>44</v>
      </c>
      <c r="J7" s="55" t="s">
        <v>12</v>
      </c>
      <c r="K7" s="55" t="s">
        <v>22</v>
      </c>
      <c r="L7" s="55" t="s">
        <v>25</v>
      </c>
      <c r="M7" s="55" t="s">
        <v>23</v>
      </c>
      <c r="N7" s="55" t="s">
        <v>26</v>
      </c>
      <c r="O7" s="55" t="s">
        <v>24</v>
      </c>
      <c r="P7" s="55" t="s">
        <v>27</v>
      </c>
      <c r="Q7" s="54" t="s">
        <v>28</v>
      </c>
      <c r="R7" s="54" t="s">
        <v>121</v>
      </c>
    </row>
    <row r="8" spans="1:18" ht="26.1" customHeight="1" x14ac:dyDescent="0.2">
      <c r="A8" s="14">
        <v>1</v>
      </c>
      <c r="B8" s="13" t="s">
        <v>134</v>
      </c>
      <c r="C8" s="14">
        <v>2</v>
      </c>
      <c r="D8" s="14" t="s">
        <v>135</v>
      </c>
      <c r="E8" s="15">
        <v>1</v>
      </c>
      <c r="F8" s="16">
        <v>1</v>
      </c>
      <c r="G8" s="16"/>
      <c r="H8" s="56">
        <f>E8*F8</f>
        <v>1</v>
      </c>
      <c r="I8" s="17" t="s">
        <v>66</v>
      </c>
      <c r="J8" s="17"/>
      <c r="K8" s="17"/>
      <c r="L8" s="17"/>
      <c r="M8" s="18"/>
      <c r="N8" s="19"/>
      <c r="O8" s="19"/>
      <c r="P8" s="19">
        <v>1</v>
      </c>
      <c r="Q8" s="56" t="str">
        <f>IF((J8+K8+L8+M8+N8+O8+P8)=H8,"OK","Erreur/Errore")</f>
        <v>OK</v>
      </c>
      <c r="R8" s="114"/>
    </row>
    <row r="9" spans="1:18" ht="26.1" customHeight="1" x14ac:dyDescent="0.2">
      <c r="A9" s="14"/>
      <c r="B9" s="13"/>
      <c r="C9" s="14"/>
      <c r="D9" s="14"/>
      <c r="E9" s="15"/>
      <c r="F9" s="16"/>
      <c r="G9" s="16"/>
      <c r="H9" s="56">
        <f t="shared" ref="H9:H42" si="0">E9*F9</f>
        <v>0</v>
      </c>
      <c r="I9" s="17" t="s">
        <v>66</v>
      </c>
      <c r="J9" s="17"/>
      <c r="K9" s="17"/>
      <c r="L9" s="17"/>
      <c r="M9" s="18"/>
      <c r="N9" s="19"/>
      <c r="O9" s="19"/>
      <c r="P9" s="19"/>
      <c r="Q9" s="56" t="str">
        <f>IF((J9+K9+L9+M9+N9+O9+P9)=H9,"OK","Erreur/Errore")</f>
        <v>OK</v>
      </c>
      <c r="R9" s="114"/>
    </row>
    <row r="10" spans="1:18" ht="26.1" customHeight="1" x14ac:dyDescent="0.2">
      <c r="A10" s="14"/>
      <c r="B10" s="13"/>
      <c r="C10" s="14"/>
      <c r="D10" s="14"/>
      <c r="E10" s="15"/>
      <c r="F10" s="16"/>
      <c r="G10" s="16"/>
      <c r="H10" s="56">
        <f t="shared" si="0"/>
        <v>0</v>
      </c>
      <c r="I10" s="17" t="s">
        <v>66</v>
      </c>
      <c r="J10" s="17"/>
      <c r="K10" s="17"/>
      <c r="L10" s="17"/>
      <c r="M10" s="18"/>
      <c r="N10" s="19"/>
      <c r="O10" s="19"/>
      <c r="P10" s="19"/>
      <c r="Q10" s="56" t="str">
        <f t="shared" ref="Q10:Q41" si="1">IF((J10+K10+L10+M10+N10+O10+P10)=H10,"OK","Erreur/Errore")</f>
        <v>OK</v>
      </c>
      <c r="R10" s="114"/>
    </row>
    <row r="11" spans="1:18" ht="26.1" customHeight="1" x14ac:dyDescent="0.2">
      <c r="A11" s="14"/>
      <c r="B11" s="13"/>
      <c r="C11" s="14"/>
      <c r="D11" s="14"/>
      <c r="E11" s="15"/>
      <c r="F11" s="16"/>
      <c r="G11" s="16"/>
      <c r="H11" s="56">
        <f t="shared" si="0"/>
        <v>0</v>
      </c>
      <c r="I11" s="17" t="s">
        <v>66</v>
      </c>
      <c r="J11" s="17"/>
      <c r="K11" s="17"/>
      <c r="L11" s="17"/>
      <c r="M11" s="18"/>
      <c r="N11" s="19"/>
      <c r="O11" s="19"/>
      <c r="P11" s="19"/>
      <c r="Q11" s="56" t="str">
        <f t="shared" si="1"/>
        <v>OK</v>
      </c>
      <c r="R11" s="114"/>
    </row>
    <row r="12" spans="1:18" ht="26.1" customHeight="1" x14ac:dyDescent="0.2">
      <c r="A12" s="14"/>
      <c r="B12" s="13"/>
      <c r="C12" s="14"/>
      <c r="D12" s="14"/>
      <c r="E12" s="15"/>
      <c r="F12" s="16"/>
      <c r="G12" s="16"/>
      <c r="H12" s="56">
        <f t="shared" si="0"/>
        <v>0</v>
      </c>
      <c r="I12" s="17" t="s">
        <v>66</v>
      </c>
      <c r="J12" s="17"/>
      <c r="K12" s="17"/>
      <c r="L12" s="17"/>
      <c r="M12" s="18"/>
      <c r="N12" s="19"/>
      <c r="O12" s="19"/>
      <c r="P12" s="19"/>
      <c r="Q12" s="56" t="str">
        <f t="shared" si="1"/>
        <v>OK</v>
      </c>
      <c r="R12" s="114"/>
    </row>
    <row r="13" spans="1:18" ht="26.1" customHeight="1" x14ac:dyDescent="0.2">
      <c r="A13" s="14"/>
      <c r="B13" s="13"/>
      <c r="C13" s="14"/>
      <c r="D13" s="14"/>
      <c r="E13" s="15"/>
      <c r="F13" s="16"/>
      <c r="G13" s="16"/>
      <c r="H13" s="56">
        <f t="shared" si="0"/>
        <v>0</v>
      </c>
      <c r="I13" s="17" t="s">
        <v>66</v>
      </c>
      <c r="J13" s="17"/>
      <c r="K13" s="17"/>
      <c r="L13" s="17"/>
      <c r="M13" s="18"/>
      <c r="N13" s="19"/>
      <c r="O13" s="19"/>
      <c r="P13" s="19"/>
      <c r="Q13" s="56" t="str">
        <f t="shared" si="1"/>
        <v>OK</v>
      </c>
      <c r="R13" s="114"/>
    </row>
    <row r="14" spans="1:18" ht="26.1" customHeight="1" x14ac:dyDescent="0.2">
      <c r="A14" s="14"/>
      <c r="B14" s="13"/>
      <c r="C14" s="14"/>
      <c r="D14" s="14"/>
      <c r="E14" s="15"/>
      <c r="F14" s="16"/>
      <c r="G14" s="16"/>
      <c r="H14" s="56">
        <f t="shared" si="0"/>
        <v>0</v>
      </c>
      <c r="I14" s="17" t="s">
        <v>66</v>
      </c>
      <c r="J14" s="17"/>
      <c r="K14" s="17"/>
      <c r="L14" s="17"/>
      <c r="M14" s="18"/>
      <c r="N14" s="19"/>
      <c r="O14" s="19"/>
      <c r="P14" s="19"/>
      <c r="Q14" s="56" t="str">
        <f t="shared" si="1"/>
        <v>OK</v>
      </c>
      <c r="R14" s="114"/>
    </row>
    <row r="15" spans="1:18" ht="26.1" customHeight="1" x14ac:dyDescent="0.2">
      <c r="A15" s="14"/>
      <c r="B15" s="13"/>
      <c r="C15" s="14"/>
      <c r="D15" s="14"/>
      <c r="E15" s="15"/>
      <c r="F15" s="16"/>
      <c r="G15" s="16"/>
      <c r="H15" s="56">
        <f t="shared" si="0"/>
        <v>0</v>
      </c>
      <c r="I15" s="17" t="s">
        <v>66</v>
      </c>
      <c r="J15" s="17"/>
      <c r="K15" s="17"/>
      <c r="L15" s="17"/>
      <c r="M15" s="18"/>
      <c r="N15" s="19"/>
      <c r="O15" s="19"/>
      <c r="P15" s="19"/>
      <c r="Q15" s="56" t="str">
        <f t="shared" si="1"/>
        <v>OK</v>
      </c>
      <c r="R15" s="114"/>
    </row>
    <row r="16" spans="1:18" ht="26.1" customHeight="1" x14ac:dyDescent="0.2">
      <c r="A16" s="14"/>
      <c r="B16" s="13"/>
      <c r="C16" s="14"/>
      <c r="D16" s="14"/>
      <c r="E16" s="15"/>
      <c r="F16" s="16"/>
      <c r="G16" s="16"/>
      <c r="H16" s="56">
        <f t="shared" si="0"/>
        <v>0</v>
      </c>
      <c r="I16" s="17" t="s">
        <v>66</v>
      </c>
      <c r="J16" s="17"/>
      <c r="K16" s="17"/>
      <c r="L16" s="17"/>
      <c r="M16" s="18"/>
      <c r="N16" s="19"/>
      <c r="O16" s="19"/>
      <c r="P16" s="19"/>
      <c r="Q16" s="56" t="str">
        <f t="shared" si="1"/>
        <v>OK</v>
      </c>
      <c r="R16" s="114"/>
    </row>
    <row r="17" spans="1:18" ht="26.1" customHeight="1" x14ac:dyDescent="0.2">
      <c r="A17" s="14"/>
      <c r="B17" s="13"/>
      <c r="C17" s="14"/>
      <c r="D17" s="14"/>
      <c r="E17" s="15"/>
      <c r="F17" s="16"/>
      <c r="G17" s="16"/>
      <c r="H17" s="56">
        <f t="shared" si="0"/>
        <v>0</v>
      </c>
      <c r="I17" s="17" t="s">
        <v>66</v>
      </c>
      <c r="J17" s="17"/>
      <c r="K17" s="17"/>
      <c r="L17" s="17"/>
      <c r="M17" s="18"/>
      <c r="N17" s="19"/>
      <c r="O17" s="19"/>
      <c r="P17" s="19"/>
      <c r="Q17" s="56" t="str">
        <f t="shared" si="1"/>
        <v>OK</v>
      </c>
      <c r="R17" s="114"/>
    </row>
    <row r="18" spans="1:18" ht="26.1" customHeight="1" x14ac:dyDescent="0.2">
      <c r="A18" s="14"/>
      <c r="B18" s="13"/>
      <c r="C18" s="14"/>
      <c r="D18" s="14"/>
      <c r="E18" s="15"/>
      <c r="F18" s="16"/>
      <c r="G18" s="16"/>
      <c r="H18" s="56">
        <f t="shared" si="0"/>
        <v>0</v>
      </c>
      <c r="I18" s="17" t="s">
        <v>66</v>
      </c>
      <c r="J18" s="17"/>
      <c r="K18" s="17"/>
      <c r="L18" s="17"/>
      <c r="M18" s="18"/>
      <c r="N18" s="19"/>
      <c r="O18" s="19"/>
      <c r="P18" s="19"/>
      <c r="Q18" s="56" t="str">
        <f t="shared" si="1"/>
        <v>OK</v>
      </c>
      <c r="R18" s="114"/>
    </row>
    <row r="19" spans="1:18" ht="26.1" customHeight="1" x14ac:dyDescent="0.2">
      <c r="A19" s="14"/>
      <c r="B19" s="13"/>
      <c r="C19" s="14"/>
      <c r="D19" s="14"/>
      <c r="E19" s="15"/>
      <c r="F19" s="16"/>
      <c r="G19" s="16"/>
      <c r="H19" s="56">
        <f t="shared" si="0"/>
        <v>0</v>
      </c>
      <c r="I19" s="17" t="s">
        <v>66</v>
      </c>
      <c r="J19" s="17"/>
      <c r="K19" s="17"/>
      <c r="L19" s="17"/>
      <c r="M19" s="18"/>
      <c r="N19" s="19"/>
      <c r="O19" s="19"/>
      <c r="P19" s="19"/>
      <c r="Q19" s="56" t="str">
        <f t="shared" si="1"/>
        <v>OK</v>
      </c>
      <c r="R19" s="114"/>
    </row>
    <row r="20" spans="1:18" ht="26.1" customHeight="1" x14ac:dyDescent="0.2">
      <c r="A20" s="14"/>
      <c r="B20" s="13"/>
      <c r="C20" s="14"/>
      <c r="D20" s="14"/>
      <c r="E20" s="15"/>
      <c r="F20" s="16"/>
      <c r="G20" s="16"/>
      <c r="H20" s="56">
        <f t="shared" si="0"/>
        <v>0</v>
      </c>
      <c r="I20" s="17" t="s">
        <v>66</v>
      </c>
      <c r="J20" s="17"/>
      <c r="K20" s="17"/>
      <c r="L20" s="17"/>
      <c r="M20" s="18"/>
      <c r="N20" s="19"/>
      <c r="O20" s="19"/>
      <c r="P20" s="19"/>
      <c r="Q20" s="56" t="str">
        <f t="shared" si="1"/>
        <v>OK</v>
      </c>
      <c r="R20" s="114"/>
    </row>
    <row r="21" spans="1:18" ht="26.1" customHeight="1" x14ac:dyDescent="0.2">
      <c r="A21" s="14"/>
      <c r="B21" s="13"/>
      <c r="C21" s="14"/>
      <c r="D21" s="14"/>
      <c r="E21" s="15"/>
      <c r="F21" s="16"/>
      <c r="G21" s="16"/>
      <c r="H21" s="56">
        <f t="shared" si="0"/>
        <v>0</v>
      </c>
      <c r="I21" s="17" t="s">
        <v>66</v>
      </c>
      <c r="J21" s="17"/>
      <c r="K21" s="17"/>
      <c r="L21" s="17"/>
      <c r="M21" s="18"/>
      <c r="N21" s="19"/>
      <c r="O21" s="19"/>
      <c r="P21" s="19"/>
      <c r="Q21" s="56" t="str">
        <f t="shared" si="1"/>
        <v>OK</v>
      </c>
      <c r="R21" s="114"/>
    </row>
    <row r="22" spans="1:18" ht="26.1" customHeight="1" x14ac:dyDescent="0.2">
      <c r="A22" s="14"/>
      <c r="B22" s="13"/>
      <c r="C22" s="14"/>
      <c r="D22" s="14"/>
      <c r="E22" s="15"/>
      <c r="F22" s="16"/>
      <c r="G22" s="16"/>
      <c r="H22" s="56">
        <f t="shared" si="0"/>
        <v>0</v>
      </c>
      <c r="I22" s="17" t="s">
        <v>66</v>
      </c>
      <c r="J22" s="17"/>
      <c r="K22" s="17"/>
      <c r="L22" s="17"/>
      <c r="M22" s="18"/>
      <c r="N22" s="19"/>
      <c r="O22" s="19"/>
      <c r="P22" s="19"/>
      <c r="Q22" s="56" t="str">
        <f t="shared" si="1"/>
        <v>OK</v>
      </c>
      <c r="R22" s="114"/>
    </row>
    <row r="23" spans="1:18" ht="26.1" customHeight="1" x14ac:dyDescent="0.2">
      <c r="A23" s="14"/>
      <c r="B23" s="13"/>
      <c r="C23" s="14"/>
      <c r="D23" s="14"/>
      <c r="E23" s="15"/>
      <c r="F23" s="16"/>
      <c r="G23" s="16"/>
      <c r="H23" s="56">
        <f t="shared" si="0"/>
        <v>0</v>
      </c>
      <c r="I23" s="17" t="s">
        <v>66</v>
      </c>
      <c r="J23" s="17"/>
      <c r="K23" s="17"/>
      <c r="L23" s="17"/>
      <c r="M23" s="18"/>
      <c r="N23" s="19"/>
      <c r="O23" s="19"/>
      <c r="P23" s="19"/>
      <c r="Q23" s="56" t="str">
        <f t="shared" si="1"/>
        <v>OK</v>
      </c>
      <c r="R23" s="114"/>
    </row>
    <row r="24" spans="1:18" ht="26.1" customHeight="1" x14ac:dyDescent="0.2">
      <c r="A24" s="14"/>
      <c r="B24" s="13"/>
      <c r="C24" s="14"/>
      <c r="D24" s="14"/>
      <c r="E24" s="15"/>
      <c r="F24" s="16"/>
      <c r="G24" s="16"/>
      <c r="H24" s="56">
        <f t="shared" si="0"/>
        <v>0</v>
      </c>
      <c r="I24" s="17" t="s">
        <v>66</v>
      </c>
      <c r="J24" s="17"/>
      <c r="K24" s="17"/>
      <c r="L24" s="17"/>
      <c r="M24" s="18"/>
      <c r="N24" s="19"/>
      <c r="O24" s="19"/>
      <c r="P24" s="19"/>
      <c r="Q24" s="56" t="str">
        <f t="shared" si="1"/>
        <v>OK</v>
      </c>
      <c r="R24" s="114"/>
    </row>
    <row r="25" spans="1:18" ht="26.1" customHeight="1" x14ac:dyDescent="0.2">
      <c r="A25" s="14"/>
      <c r="B25" s="13"/>
      <c r="C25" s="14"/>
      <c r="D25" s="14"/>
      <c r="E25" s="15"/>
      <c r="F25" s="16"/>
      <c r="G25" s="16"/>
      <c r="H25" s="56">
        <f t="shared" si="0"/>
        <v>0</v>
      </c>
      <c r="I25" s="17" t="s">
        <v>66</v>
      </c>
      <c r="J25" s="17"/>
      <c r="K25" s="17"/>
      <c r="L25" s="17"/>
      <c r="M25" s="18"/>
      <c r="N25" s="19"/>
      <c r="O25" s="19"/>
      <c r="P25" s="19"/>
      <c r="Q25" s="56" t="str">
        <f t="shared" si="1"/>
        <v>OK</v>
      </c>
      <c r="R25" s="114"/>
    </row>
    <row r="26" spans="1:18" ht="26.1" customHeight="1" x14ac:dyDescent="0.2">
      <c r="A26" s="14"/>
      <c r="B26" s="13"/>
      <c r="C26" s="14"/>
      <c r="D26" s="14"/>
      <c r="E26" s="15"/>
      <c r="F26" s="16"/>
      <c r="G26" s="16"/>
      <c r="H26" s="56">
        <f t="shared" si="0"/>
        <v>0</v>
      </c>
      <c r="I26" s="17" t="s">
        <v>66</v>
      </c>
      <c r="J26" s="17"/>
      <c r="K26" s="17"/>
      <c r="L26" s="17"/>
      <c r="M26" s="18"/>
      <c r="N26" s="19"/>
      <c r="O26" s="19"/>
      <c r="P26" s="19"/>
      <c r="Q26" s="56" t="str">
        <f t="shared" si="1"/>
        <v>OK</v>
      </c>
      <c r="R26" s="114"/>
    </row>
    <row r="27" spans="1:18" ht="26.1" customHeight="1" x14ac:dyDescent="0.2">
      <c r="A27" s="14"/>
      <c r="B27" s="13"/>
      <c r="C27" s="14"/>
      <c r="D27" s="14"/>
      <c r="E27" s="15"/>
      <c r="F27" s="16"/>
      <c r="G27" s="16"/>
      <c r="H27" s="56">
        <f t="shared" si="0"/>
        <v>0</v>
      </c>
      <c r="I27" s="17" t="s">
        <v>66</v>
      </c>
      <c r="J27" s="17"/>
      <c r="K27" s="17"/>
      <c r="L27" s="17"/>
      <c r="M27" s="18"/>
      <c r="N27" s="19"/>
      <c r="O27" s="19"/>
      <c r="P27" s="19"/>
      <c r="Q27" s="56" t="str">
        <f t="shared" si="1"/>
        <v>OK</v>
      </c>
      <c r="R27" s="114"/>
    </row>
    <row r="28" spans="1:18" ht="26.1" customHeight="1" x14ac:dyDescent="0.2">
      <c r="A28" s="14"/>
      <c r="B28" s="13"/>
      <c r="C28" s="14"/>
      <c r="D28" s="14"/>
      <c r="E28" s="15"/>
      <c r="F28" s="16"/>
      <c r="G28" s="16"/>
      <c r="H28" s="56">
        <f t="shared" si="0"/>
        <v>0</v>
      </c>
      <c r="I28" s="17" t="s">
        <v>66</v>
      </c>
      <c r="J28" s="17"/>
      <c r="K28" s="17"/>
      <c r="L28" s="17"/>
      <c r="M28" s="18"/>
      <c r="N28" s="19"/>
      <c r="O28" s="19"/>
      <c r="P28" s="19"/>
      <c r="Q28" s="56" t="str">
        <f t="shared" si="1"/>
        <v>OK</v>
      </c>
      <c r="R28" s="114"/>
    </row>
    <row r="29" spans="1:18" ht="26.1" customHeight="1" x14ac:dyDescent="0.2">
      <c r="A29" s="14"/>
      <c r="B29" s="13"/>
      <c r="C29" s="14"/>
      <c r="D29" s="14"/>
      <c r="E29" s="15"/>
      <c r="F29" s="16"/>
      <c r="G29" s="16"/>
      <c r="H29" s="56">
        <f t="shared" si="0"/>
        <v>0</v>
      </c>
      <c r="I29" s="17" t="s">
        <v>66</v>
      </c>
      <c r="J29" s="17"/>
      <c r="K29" s="17"/>
      <c r="L29" s="17"/>
      <c r="M29" s="18"/>
      <c r="N29" s="19"/>
      <c r="O29" s="19"/>
      <c r="P29" s="19"/>
      <c r="Q29" s="56" t="str">
        <f t="shared" si="1"/>
        <v>OK</v>
      </c>
      <c r="R29" s="114"/>
    </row>
    <row r="30" spans="1:18" ht="26.1" customHeight="1" x14ac:dyDescent="0.2">
      <c r="A30" s="14"/>
      <c r="B30" s="13"/>
      <c r="C30" s="14"/>
      <c r="D30" s="14"/>
      <c r="E30" s="15"/>
      <c r="F30" s="16"/>
      <c r="G30" s="16"/>
      <c r="H30" s="56">
        <f t="shared" si="0"/>
        <v>0</v>
      </c>
      <c r="I30" s="17" t="s">
        <v>66</v>
      </c>
      <c r="J30" s="17"/>
      <c r="K30" s="17"/>
      <c r="L30" s="17"/>
      <c r="M30" s="18"/>
      <c r="N30" s="19"/>
      <c r="O30" s="19"/>
      <c r="P30" s="19"/>
      <c r="Q30" s="56" t="str">
        <f t="shared" si="1"/>
        <v>OK</v>
      </c>
      <c r="R30" s="114"/>
    </row>
    <row r="31" spans="1:18" ht="26.1" customHeight="1" x14ac:dyDescent="0.2">
      <c r="A31" s="14"/>
      <c r="B31" s="13"/>
      <c r="C31" s="14"/>
      <c r="D31" s="14"/>
      <c r="E31" s="15"/>
      <c r="F31" s="16"/>
      <c r="G31" s="16"/>
      <c r="H31" s="56">
        <f t="shared" si="0"/>
        <v>0</v>
      </c>
      <c r="I31" s="17" t="s">
        <v>66</v>
      </c>
      <c r="J31" s="17"/>
      <c r="K31" s="17"/>
      <c r="L31" s="17"/>
      <c r="M31" s="18"/>
      <c r="N31" s="19"/>
      <c r="O31" s="19"/>
      <c r="P31" s="19"/>
      <c r="Q31" s="56" t="str">
        <f t="shared" si="1"/>
        <v>OK</v>
      </c>
      <c r="R31" s="114"/>
    </row>
    <row r="32" spans="1:18" ht="26.1" customHeight="1" x14ac:dyDescent="0.2">
      <c r="A32" s="14"/>
      <c r="B32" s="13"/>
      <c r="C32" s="14"/>
      <c r="D32" s="14"/>
      <c r="E32" s="15"/>
      <c r="F32" s="16"/>
      <c r="G32" s="16"/>
      <c r="H32" s="56">
        <f t="shared" si="0"/>
        <v>0</v>
      </c>
      <c r="I32" s="17" t="s">
        <v>66</v>
      </c>
      <c r="J32" s="17"/>
      <c r="K32" s="17"/>
      <c r="L32" s="17"/>
      <c r="M32" s="18"/>
      <c r="N32" s="19"/>
      <c r="O32" s="19"/>
      <c r="P32" s="19"/>
      <c r="Q32" s="56" t="str">
        <f t="shared" si="1"/>
        <v>OK</v>
      </c>
      <c r="R32" s="114"/>
    </row>
    <row r="33" spans="1:18" ht="26.1" customHeight="1" x14ac:dyDescent="0.2">
      <c r="A33" s="14"/>
      <c r="B33" s="13"/>
      <c r="C33" s="14"/>
      <c r="D33" s="14"/>
      <c r="E33" s="15"/>
      <c r="F33" s="16"/>
      <c r="G33" s="16"/>
      <c r="H33" s="56">
        <f t="shared" si="0"/>
        <v>0</v>
      </c>
      <c r="I33" s="17" t="s">
        <v>66</v>
      </c>
      <c r="J33" s="17"/>
      <c r="K33" s="17"/>
      <c r="L33" s="17"/>
      <c r="M33" s="18"/>
      <c r="N33" s="19"/>
      <c r="O33" s="19"/>
      <c r="P33" s="19"/>
      <c r="Q33" s="56" t="str">
        <f t="shared" si="1"/>
        <v>OK</v>
      </c>
      <c r="R33" s="114"/>
    </row>
    <row r="34" spans="1:18" ht="26.1" customHeight="1" x14ac:dyDescent="0.2">
      <c r="A34" s="14"/>
      <c r="B34" s="13"/>
      <c r="C34" s="14"/>
      <c r="D34" s="14"/>
      <c r="E34" s="15"/>
      <c r="F34" s="16"/>
      <c r="G34" s="16"/>
      <c r="H34" s="56">
        <f t="shared" si="0"/>
        <v>0</v>
      </c>
      <c r="I34" s="17" t="s">
        <v>66</v>
      </c>
      <c r="J34" s="17"/>
      <c r="K34" s="17"/>
      <c r="L34" s="17"/>
      <c r="M34" s="18"/>
      <c r="N34" s="19"/>
      <c r="O34" s="19"/>
      <c r="P34" s="19"/>
      <c r="Q34" s="56" t="str">
        <f t="shared" si="1"/>
        <v>OK</v>
      </c>
      <c r="R34" s="114"/>
    </row>
    <row r="35" spans="1:18" ht="26.1" customHeight="1" x14ac:dyDescent="0.2">
      <c r="A35" s="14"/>
      <c r="B35" s="13"/>
      <c r="C35" s="14"/>
      <c r="D35" s="14"/>
      <c r="E35" s="15"/>
      <c r="F35" s="16"/>
      <c r="G35" s="16"/>
      <c r="H35" s="56">
        <f t="shared" si="0"/>
        <v>0</v>
      </c>
      <c r="I35" s="17" t="s">
        <v>66</v>
      </c>
      <c r="J35" s="17"/>
      <c r="K35" s="17"/>
      <c r="L35" s="17"/>
      <c r="M35" s="18"/>
      <c r="N35" s="19"/>
      <c r="O35" s="19"/>
      <c r="P35" s="19"/>
      <c r="Q35" s="56" t="str">
        <f t="shared" si="1"/>
        <v>OK</v>
      </c>
      <c r="R35" s="114"/>
    </row>
    <row r="36" spans="1:18" ht="26.1" customHeight="1" x14ac:dyDescent="0.2">
      <c r="A36" s="14"/>
      <c r="B36" s="13"/>
      <c r="C36" s="14"/>
      <c r="D36" s="14"/>
      <c r="E36" s="15"/>
      <c r="F36" s="16"/>
      <c r="G36" s="16"/>
      <c r="H36" s="56">
        <f t="shared" si="0"/>
        <v>0</v>
      </c>
      <c r="I36" s="17" t="s">
        <v>66</v>
      </c>
      <c r="J36" s="17"/>
      <c r="K36" s="17"/>
      <c r="L36" s="17"/>
      <c r="M36" s="18"/>
      <c r="N36" s="19"/>
      <c r="O36" s="19"/>
      <c r="P36" s="19"/>
      <c r="Q36" s="56" t="str">
        <f t="shared" si="1"/>
        <v>OK</v>
      </c>
      <c r="R36" s="114"/>
    </row>
    <row r="37" spans="1:18" ht="26.1" customHeight="1" x14ac:dyDescent="0.2">
      <c r="A37" s="14"/>
      <c r="B37" s="13"/>
      <c r="C37" s="14"/>
      <c r="D37" s="14"/>
      <c r="E37" s="15"/>
      <c r="F37" s="16"/>
      <c r="G37" s="16"/>
      <c r="H37" s="56">
        <f t="shared" si="0"/>
        <v>0</v>
      </c>
      <c r="I37" s="17" t="s">
        <v>66</v>
      </c>
      <c r="J37" s="17"/>
      <c r="K37" s="17"/>
      <c r="L37" s="17"/>
      <c r="M37" s="18"/>
      <c r="N37" s="19"/>
      <c r="O37" s="19"/>
      <c r="P37" s="19"/>
      <c r="Q37" s="56" t="str">
        <f t="shared" si="1"/>
        <v>OK</v>
      </c>
      <c r="R37" s="114"/>
    </row>
    <row r="38" spans="1:18" ht="26.1" customHeight="1" x14ac:dyDescent="0.2">
      <c r="A38" s="14"/>
      <c r="B38" s="13"/>
      <c r="C38" s="14"/>
      <c r="D38" s="14"/>
      <c r="E38" s="15"/>
      <c r="F38" s="16"/>
      <c r="G38" s="16"/>
      <c r="H38" s="56">
        <f t="shared" si="0"/>
        <v>0</v>
      </c>
      <c r="I38" s="17" t="s">
        <v>66</v>
      </c>
      <c r="J38" s="17"/>
      <c r="K38" s="17"/>
      <c r="L38" s="17"/>
      <c r="M38" s="18"/>
      <c r="N38" s="19"/>
      <c r="O38" s="19"/>
      <c r="P38" s="19"/>
      <c r="Q38" s="56" t="str">
        <f t="shared" si="1"/>
        <v>OK</v>
      </c>
      <c r="R38" s="114"/>
    </row>
    <row r="39" spans="1:18" ht="26.1" customHeight="1" x14ac:dyDescent="0.2">
      <c r="A39" s="14"/>
      <c r="B39" s="13"/>
      <c r="C39" s="14"/>
      <c r="D39" s="14"/>
      <c r="E39" s="15"/>
      <c r="F39" s="16"/>
      <c r="G39" s="16"/>
      <c r="H39" s="56">
        <f t="shared" si="0"/>
        <v>0</v>
      </c>
      <c r="I39" s="17" t="s">
        <v>66</v>
      </c>
      <c r="J39" s="17"/>
      <c r="K39" s="17"/>
      <c r="L39" s="17"/>
      <c r="M39" s="18"/>
      <c r="N39" s="19"/>
      <c r="O39" s="19"/>
      <c r="P39" s="19"/>
      <c r="Q39" s="56" t="str">
        <f t="shared" si="1"/>
        <v>OK</v>
      </c>
      <c r="R39" s="114"/>
    </row>
    <row r="40" spans="1:18" ht="26.1" customHeight="1" x14ac:dyDescent="0.2">
      <c r="A40" s="14"/>
      <c r="B40" s="13"/>
      <c r="C40" s="14"/>
      <c r="D40" s="14"/>
      <c r="E40" s="15"/>
      <c r="F40" s="16"/>
      <c r="G40" s="16"/>
      <c r="H40" s="56">
        <f t="shared" si="0"/>
        <v>0</v>
      </c>
      <c r="I40" s="17" t="s">
        <v>66</v>
      </c>
      <c r="J40" s="17"/>
      <c r="K40" s="17"/>
      <c r="L40" s="17"/>
      <c r="M40" s="18"/>
      <c r="N40" s="19"/>
      <c r="O40" s="19"/>
      <c r="P40" s="19"/>
      <c r="Q40" s="56" t="str">
        <f t="shared" si="1"/>
        <v>OK</v>
      </c>
      <c r="R40" s="114"/>
    </row>
    <row r="41" spans="1:18" ht="26.1" customHeight="1" x14ac:dyDescent="0.2">
      <c r="A41" s="14"/>
      <c r="B41" s="13"/>
      <c r="C41" s="14"/>
      <c r="D41" s="14"/>
      <c r="E41" s="15"/>
      <c r="F41" s="16"/>
      <c r="G41" s="16"/>
      <c r="H41" s="56">
        <f t="shared" si="0"/>
        <v>0</v>
      </c>
      <c r="I41" s="17" t="s">
        <v>66</v>
      </c>
      <c r="J41" s="17"/>
      <c r="K41" s="17"/>
      <c r="L41" s="17"/>
      <c r="M41" s="18"/>
      <c r="N41" s="19"/>
      <c r="O41" s="19"/>
      <c r="P41" s="19"/>
      <c r="Q41" s="56" t="str">
        <f t="shared" si="1"/>
        <v>OK</v>
      </c>
      <c r="R41" s="114"/>
    </row>
    <row r="42" spans="1:18" ht="26.1" customHeight="1" x14ac:dyDescent="0.2">
      <c r="A42" s="14"/>
      <c r="B42" s="13"/>
      <c r="C42" s="14"/>
      <c r="D42" s="14"/>
      <c r="E42" s="15"/>
      <c r="F42" s="16"/>
      <c r="G42" s="16"/>
      <c r="H42" s="56">
        <f t="shared" si="0"/>
        <v>0</v>
      </c>
      <c r="I42" s="17" t="s">
        <v>66</v>
      </c>
      <c r="J42" s="17"/>
      <c r="K42" s="17"/>
      <c r="L42" s="17"/>
      <c r="M42" s="18"/>
      <c r="N42" s="19"/>
      <c r="O42" s="19"/>
      <c r="P42" s="19"/>
      <c r="Q42" s="56" t="str">
        <f>IF((J42+K42+L42+M42+N42+O42+P42)=H42,"OK","Erreur/Errore")</f>
        <v>OK</v>
      </c>
      <c r="R42" s="114"/>
    </row>
    <row r="43" spans="1:18" ht="27.6" customHeight="1" x14ac:dyDescent="0.2">
      <c r="A43" s="68"/>
      <c r="B43" s="69"/>
      <c r="C43" s="70"/>
      <c r="D43" s="70"/>
      <c r="E43" s="71"/>
      <c r="F43" s="71"/>
      <c r="G43" s="71"/>
      <c r="H43" s="71">
        <f>SUBTOTAL(9,H8:H42)</f>
        <v>1</v>
      </c>
      <c r="I43" s="72"/>
      <c r="J43" s="71">
        <f t="shared" ref="J43:P43" si="2">SUBTOTAL(9,J8:J42)</f>
        <v>0</v>
      </c>
      <c r="K43" s="71">
        <f t="shared" si="2"/>
        <v>0</v>
      </c>
      <c r="L43" s="71">
        <f t="shared" si="2"/>
        <v>0</v>
      </c>
      <c r="M43" s="71">
        <f t="shared" si="2"/>
        <v>0</v>
      </c>
      <c r="N43" s="71">
        <f t="shared" si="2"/>
        <v>0</v>
      </c>
      <c r="O43" s="71">
        <f t="shared" si="2"/>
        <v>0</v>
      </c>
      <c r="P43" s="71">
        <f t="shared" si="2"/>
        <v>1</v>
      </c>
      <c r="Q43" s="71">
        <f>SUM(J43:P43)</f>
        <v>1</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66</v>
      </c>
      <c r="J48" s="113">
        <f t="shared" ref="J48:P48" si="3">SUMIF($I8:$I42,"Frais de personnel (réel) / Costi per il personale (reale)",J8:J42)</f>
        <v>0</v>
      </c>
      <c r="K48" s="113">
        <f t="shared" si="3"/>
        <v>0</v>
      </c>
      <c r="L48" s="113">
        <f t="shared" si="3"/>
        <v>0</v>
      </c>
      <c r="M48" s="113">
        <f t="shared" si="3"/>
        <v>0</v>
      </c>
      <c r="N48" s="113">
        <f t="shared" si="3"/>
        <v>0</v>
      </c>
      <c r="O48" s="113">
        <f t="shared" si="3"/>
        <v>0</v>
      </c>
      <c r="P48" s="113">
        <f t="shared" si="3"/>
        <v>1</v>
      </c>
      <c r="Q48" s="108">
        <f>ROUND(SUM(J48:P48),13)</f>
        <v>1</v>
      </c>
    </row>
    <row r="49" spans="1:17" s="82" customFormat="1" ht="25.5" x14ac:dyDescent="0.25">
      <c r="A49" s="77"/>
      <c r="B49" s="78"/>
      <c r="C49" s="77"/>
      <c r="D49" s="77"/>
      <c r="E49" s="79"/>
      <c r="F49" s="79"/>
      <c r="G49" s="79"/>
      <c r="H49" s="80"/>
      <c r="I49" s="83" t="s">
        <v>89</v>
      </c>
      <c r="J49" s="113">
        <f>J48*0.4</f>
        <v>0</v>
      </c>
      <c r="K49" s="113">
        <f t="shared" ref="K49:P49" si="4">K48*0.4</f>
        <v>0</v>
      </c>
      <c r="L49" s="113">
        <f t="shared" si="4"/>
        <v>0</v>
      </c>
      <c r="M49" s="113">
        <f t="shared" si="4"/>
        <v>0</v>
      </c>
      <c r="N49" s="113">
        <f t="shared" si="4"/>
        <v>0</v>
      </c>
      <c r="O49" s="113">
        <f t="shared" si="4"/>
        <v>0</v>
      </c>
      <c r="P49" s="113">
        <f t="shared" si="4"/>
        <v>0.4</v>
      </c>
      <c r="Q49" s="108">
        <f t="shared" ref="Q49:Q53" si="5">ROUND(SUM(J49:P49),13)</f>
        <v>0.4</v>
      </c>
    </row>
    <row r="50" spans="1:17" s="82" customFormat="1" x14ac:dyDescent="0.25">
      <c r="A50" s="77"/>
      <c r="B50" s="78"/>
      <c r="C50" s="77"/>
      <c r="D50" s="77"/>
      <c r="E50" s="79"/>
      <c r="F50" s="79"/>
      <c r="G50" s="79"/>
      <c r="H50" s="80"/>
      <c r="I50" s="81"/>
      <c r="J50" s="113"/>
      <c r="K50" s="113"/>
      <c r="L50" s="113"/>
      <c r="M50" s="113"/>
      <c r="N50" s="113"/>
      <c r="O50" s="113"/>
      <c r="P50" s="113"/>
      <c r="Q50" s="108">
        <f t="shared" si="5"/>
        <v>0</v>
      </c>
    </row>
    <row r="51" spans="1:17" s="82" customFormat="1" x14ac:dyDescent="0.25">
      <c r="A51" s="77"/>
      <c r="B51" s="78"/>
      <c r="C51" s="77"/>
      <c r="D51" s="77"/>
      <c r="E51" s="79"/>
      <c r="F51" s="79"/>
      <c r="G51" s="79"/>
      <c r="H51" s="80"/>
      <c r="I51" s="81"/>
      <c r="J51" s="113"/>
      <c r="K51" s="113"/>
      <c r="L51" s="113"/>
      <c r="M51" s="113"/>
      <c r="N51" s="113"/>
      <c r="O51" s="113"/>
      <c r="P51" s="113"/>
      <c r="Q51" s="108">
        <f t="shared" si="5"/>
        <v>0</v>
      </c>
    </row>
    <row r="52" spans="1:17" s="82" customFormat="1" x14ac:dyDescent="0.25">
      <c r="A52" s="77"/>
      <c r="B52" s="78"/>
      <c r="C52" s="77"/>
      <c r="D52" s="77"/>
      <c r="E52" s="79"/>
      <c r="F52" s="79"/>
      <c r="G52" s="79"/>
      <c r="H52" s="80"/>
      <c r="I52" s="81"/>
      <c r="J52" s="113"/>
      <c r="K52" s="113"/>
      <c r="L52" s="113"/>
      <c r="M52" s="113"/>
      <c r="N52" s="113"/>
      <c r="O52" s="113"/>
      <c r="P52" s="113"/>
      <c r="Q52" s="108">
        <f t="shared" si="5"/>
        <v>0</v>
      </c>
    </row>
    <row r="53" spans="1:17" s="82" customFormat="1" x14ac:dyDescent="0.25">
      <c r="A53" s="77"/>
      <c r="B53" s="78"/>
      <c r="C53" s="77"/>
      <c r="D53" s="77"/>
      <c r="E53" s="79"/>
      <c r="F53" s="79"/>
      <c r="G53" s="79"/>
      <c r="H53" s="80"/>
      <c r="I53" s="81"/>
      <c r="J53" s="113"/>
      <c r="K53" s="113"/>
      <c r="L53" s="113"/>
      <c r="M53" s="113"/>
      <c r="N53" s="113"/>
      <c r="O53" s="113"/>
      <c r="P53" s="113"/>
      <c r="Q53" s="108">
        <f t="shared" si="5"/>
        <v>0</v>
      </c>
    </row>
    <row r="54" spans="1:17" x14ac:dyDescent="0.2">
      <c r="A54" s="7"/>
      <c r="B54" s="10"/>
      <c r="C54" s="7"/>
      <c r="D54" s="7"/>
      <c r="E54" s="8"/>
      <c r="F54" s="8"/>
      <c r="G54" s="8"/>
      <c r="H54" s="9"/>
      <c r="I54" s="72" t="s">
        <v>9</v>
      </c>
      <c r="J54" s="109">
        <f>ROUND(SUM(J48:J53),13)</f>
        <v>0</v>
      </c>
      <c r="K54" s="109">
        <f t="shared" ref="K54:P54" si="6">ROUND(SUM(K48:K53),13)</f>
        <v>0</v>
      </c>
      <c r="L54" s="109">
        <f t="shared" si="6"/>
        <v>0</v>
      </c>
      <c r="M54" s="109">
        <f t="shared" si="6"/>
        <v>0</v>
      </c>
      <c r="N54" s="109">
        <f t="shared" si="6"/>
        <v>0</v>
      </c>
      <c r="O54" s="109">
        <f t="shared" si="6"/>
        <v>0</v>
      </c>
      <c r="P54" s="109">
        <f t="shared" si="6"/>
        <v>1.4</v>
      </c>
      <c r="Q54" s="71">
        <f>SUM(J54:P54)</f>
        <v>1.4</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(SUMIF($C$8:$C$42,"0",J$8:J$42))+(SUMIF($C$8:$C$42,"0",J$8:J$42)*0.4)</f>
        <v>0</v>
      </c>
      <c r="K58" s="87"/>
      <c r="L58" s="87"/>
      <c r="M58" s="87"/>
      <c r="N58" s="87"/>
      <c r="O58" s="87"/>
      <c r="P58" s="87"/>
      <c r="Q58" s="108">
        <f t="shared" ref="Q58:Q63" si="7">ROUND(SUM(J58:P58),13)</f>
        <v>0</v>
      </c>
    </row>
    <row r="59" spans="1:17" s="82" customFormat="1" x14ac:dyDescent="0.25">
      <c r="A59" s="77"/>
      <c r="B59" s="78"/>
      <c r="C59" s="78"/>
      <c r="D59" s="78"/>
      <c r="E59" s="78"/>
      <c r="F59" s="85"/>
      <c r="G59" s="85"/>
      <c r="H59" s="85"/>
      <c r="I59" s="86">
        <v>1</v>
      </c>
      <c r="J59" s="87"/>
      <c r="K59" s="87">
        <f>(SUMIF($C$8:$C$42,$I59,K$8:K$42))+(SUMIF($C$8:$C$42,$I59,K$8:K$42))*0.4</f>
        <v>0</v>
      </c>
      <c r="L59" s="87">
        <f t="shared" ref="L59:P63" si="8">(SUMIF($C$8:$C$42,$I59,L$8:L$42))+(SUMIF($C$8:$C$42,$I59,L$8:L$42))*0.4</f>
        <v>0</v>
      </c>
      <c r="M59" s="87">
        <f t="shared" si="8"/>
        <v>0</v>
      </c>
      <c r="N59" s="87">
        <f t="shared" si="8"/>
        <v>0</v>
      </c>
      <c r="O59" s="87">
        <f t="shared" si="8"/>
        <v>0</v>
      </c>
      <c r="P59" s="87">
        <f t="shared" si="8"/>
        <v>0</v>
      </c>
      <c r="Q59" s="108">
        <f t="shared" si="7"/>
        <v>0</v>
      </c>
    </row>
    <row r="60" spans="1:17" s="82" customFormat="1" x14ac:dyDescent="0.25">
      <c r="A60" s="77"/>
      <c r="B60" s="78"/>
      <c r="C60" s="78"/>
      <c r="D60" s="78"/>
      <c r="E60" s="78"/>
      <c r="F60" s="85"/>
      <c r="G60" s="85"/>
      <c r="H60" s="85"/>
      <c r="I60" s="86">
        <v>2</v>
      </c>
      <c r="J60" s="87"/>
      <c r="K60" s="87">
        <f>(SUMIF($C$8:$C$42,$I60,K$8:K$42))+(SUMIF($C$8:$C$42,$I60,K$8:K$42))*0.4</f>
        <v>0</v>
      </c>
      <c r="L60" s="87">
        <f t="shared" si="8"/>
        <v>0</v>
      </c>
      <c r="M60" s="87">
        <f t="shared" si="8"/>
        <v>0</v>
      </c>
      <c r="N60" s="87">
        <f t="shared" si="8"/>
        <v>0</v>
      </c>
      <c r="O60" s="87">
        <f t="shared" si="8"/>
        <v>0</v>
      </c>
      <c r="P60" s="87">
        <f t="shared" si="8"/>
        <v>1.4</v>
      </c>
      <c r="Q60" s="108">
        <f t="shared" si="7"/>
        <v>1.4</v>
      </c>
    </row>
    <row r="61" spans="1:17" s="82" customFormat="1" x14ac:dyDescent="0.25">
      <c r="A61" s="77"/>
      <c r="B61" s="78"/>
      <c r="C61" s="78"/>
      <c r="D61" s="78"/>
      <c r="E61" s="78"/>
      <c r="F61" s="85"/>
      <c r="G61" s="85"/>
      <c r="H61" s="85"/>
      <c r="I61" s="86">
        <v>3</v>
      </c>
      <c r="J61" s="87"/>
      <c r="K61" s="87">
        <f>(SUMIF($C$8:$C$42,$I61,K$8:K$42))+(SUMIF($C$8:$C$42,$I61,K$8:K$42))*0.4</f>
        <v>0</v>
      </c>
      <c r="L61" s="87">
        <f t="shared" si="8"/>
        <v>0</v>
      </c>
      <c r="M61" s="87">
        <f t="shared" si="8"/>
        <v>0</v>
      </c>
      <c r="N61" s="87">
        <f t="shared" si="8"/>
        <v>0</v>
      </c>
      <c r="O61" s="87">
        <f t="shared" si="8"/>
        <v>0</v>
      </c>
      <c r="P61" s="87">
        <f t="shared" si="8"/>
        <v>0</v>
      </c>
      <c r="Q61" s="108">
        <f t="shared" si="7"/>
        <v>0</v>
      </c>
    </row>
    <row r="62" spans="1:17" s="82" customFormat="1" x14ac:dyDescent="0.25">
      <c r="A62" s="77"/>
      <c r="B62" s="78"/>
      <c r="C62" s="78"/>
      <c r="D62" s="78"/>
      <c r="E62" s="78"/>
      <c r="F62" s="85"/>
      <c r="G62" s="85"/>
      <c r="H62" s="85"/>
      <c r="I62" s="86">
        <v>4</v>
      </c>
      <c r="J62" s="87"/>
      <c r="K62" s="87">
        <f>(SUMIF($C$8:$C$42,$I62,K$8:K$42))+(SUMIF($C$8:$C$42,$I62,K$8:K$42))*0.4</f>
        <v>0</v>
      </c>
      <c r="L62" s="87">
        <f t="shared" si="8"/>
        <v>0</v>
      </c>
      <c r="M62" s="87">
        <f t="shared" si="8"/>
        <v>0</v>
      </c>
      <c r="N62" s="87">
        <f t="shared" si="8"/>
        <v>0</v>
      </c>
      <c r="O62" s="87">
        <f t="shared" si="8"/>
        <v>0</v>
      </c>
      <c r="P62" s="87">
        <f t="shared" si="8"/>
        <v>0</v>
      </c>
      <c r="Q62" s="108">
        <f t="shared" si="7"/>
        <v>0</v>
      </c>
    </row>
    <row r="63" spans="1:17" s="82" customFormat="1" x14ac:dyDescent="0.25">
      <c r="A63" s="77"/>
      <c r="B63" s="78"/>
      <c r="C63" s="78"/>
      <c r="D63" s="78"/>
      <c r="E63" s="78"/>
      <c r="F63" s="85"/>
      <c r="G63" s="85"/>
      <c r="H63" s="85"/>
      <c r="I63" s="86">
        <v>5</v>
      </c>
      <c r="J63" s="87"/>
      <c r="K63" s="87">
        <f>(SUMIF($C$8:$C$42,$I63,K$8:K$42))+(SUMIF($C$8:$C$42,$I63,K$8:K$42))*0.4</f>
        <v>0</v>
      </c>
      <c r="L63" s="87">
        <f t="shared" si="8"/>
        <v>0</v>
      </c>
      <c r="M63" s="87">
        <f t="shared" si="8"/>
        <v>0</v>
      </c>
      <c r="N63" s="87">
        <f t="shared" si="8"/>
        <v>0</v>
      </c>
      <c r="O63" s="87">
        <f t="shared" si="8"/>
        <v>0</v>
      </c>
      <c r="P63" s="87">
        <f t="shared" si="8"/>
        <v>0</v>
      </c>
      <c r="Q63" s="108">
        <f t="shared" si="7"/>
        <v>0</v>
      </c>
    </row>
    <row r="64" spans="1:17" s="82" customFormat="1" x14ac:dyDescent="0.25">
      <c r="A64" s="77"/>
      <c r="B64" s="78"/>
      <c r="C64" s="78"/>
      <c r="D64" s="78"/>
      <c r="E64" s="78"/>
      <c r="F64" s="85"/>
      <c r="G64" s="85"/>
      <c r="H64" s="85"/>
      <c r="I64" s="72" t="s">
        <v>9</v>
      </c>
      <c r="J64" s="111">
        <f>ROUND(SUM(J58:J63),13)</f>
        <v>0</v>
      </c>
      <c r="K64" s="111">
        <f t="shared" ref="K64:P64" si="9">ROUND(SUM(K58:K63),13)</f>
        <v>0</v>
      </c>
      <c r="L64" s="111">
        <f t="shared" si="9"/>
        <v>0</v>
      </c>
      <c r="M64" s="111">
        <f t="shared" si="9"/>
        <v>0</v>
      </c>
      <c r="N64" s="111">
        <f t="shared" si="9"/>
        <v>0</v>
      </c>
      <c r="O64" s="111">
        <f t="shared" si="9"/>
        <v>0</v>
      </c>
      <c r="P64" s="111">
        <f t="shared" si="9"/>
        <v>1.4</v>
      </c>
      <c r="Q64" s="71">
        <f>SUM(J64:P64)</f>
        <v>1.4</v>
      </c>
    </row>
    <row r="65" spans="3:17" x14ac:dyDescent="0.2">
      <c r="C65" s="1"/>
      <c r="D65" s="1"/>
      <c r="E65" s="1"/>
      <c r="F65" s="26"/>
      <c r="G65" s="26"/>
      <c r="H65" s="26"/>
      <c r="I65" s="1"/>
      <c r="J65" s="40" t="str">
        <f>IF(J54=J64,"", "Erreur")</f>
        <v/>
      </c>
      <c r="K65" s="40" t="str">
        <f t="shared" ref="K65:Q65" si="10">IF(K54=K64,"", "Erreur")</f>
        <v/>
      </c>
      <c r="L65" s="40" t="str">
        <f t="shared" si="10"/>
        <v/>
      </c>
      <c r="M65" s="40" t="str">
        <f t="shared" si="10"/>
        <v/>
      </c>
      <c r="N65" s="40" t="str">
        <f t="shared" si="10"/>
        <v/>
      </c>
      <c r="O65" s="40" t="str">
        <f t="shared" si="10"/>
        <v/>
      </c>
      <c r="P65" s="40" t="str">
        <f t="shared" si="10"/>
        <v/>
      </c>
      <c r="Q65" s="40" t="str">
        <f t="shared" si="10"/>
        <v/>
      </c>
    </row>
    <row r="66" spans="3:17" x14ac:dyDescent="0.2">
      <c r="C66" s="1"/>
      <c r="D66" s="1"/>
      <c r="E66" s="1"/>
      <c r="F66" s="1"/>
      <c r="G66" s="1"/>
      <c r="H66" s="1"/>
      <c r="I66" s="1"/>
      <c r="J66" s="1"/>
      <c r="K66" s="1"/>
    </row>
  </sheetData>
  <mergeCells count="4">
    <mergeCell ref="A1:Q1"/>
    <mergeCell ref="A2:Q2"/>
    <mergeCell ref="A3:Q3"/>
    <mergeCell ref="K6:P6"/>
  </mergeCells>
  <dataValidations count="3">
    <dataValidation type="list" allowBlank="1" showInputMessage="1" showErrorMessage="1" sqref="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353CFBFA-1C69-4D7F-A956-516073517F22}">
      <formula1>"1,2"</formula1>
    </dataValidation>
    <dataValidation type="list" allowBlank="1" showInputMessage="1" showErrorMessage="1" sqref="WVC982984:WVC983015 WLG982984:WLG983015 WBK982984:WBK983015 VRO982984:VRO983015 VHS982984:VHS983015 UXW982984:UXW983015 UOA982984:UOA983015 UEE982984:UEE983015 TUI982984:TUI983015 TKM982984:TKM983015 TAQ982984:TAQ983015 SQU982984:SQU983015 SGY982984:SGY983015 RXC982984:RXC983015 RNG982984:RNG983015 RDK982984:RDK983015 QTO982984:QTO983015 QJS982984:QJS983015 PZW982984:PZW983015 PQA982984:PQA983015 PGE982984:PGE983015 OWI982984:OWI983015 OMM982984:OMM983015 OCQ982984:OCQ983015 NSU982984:NSU983015 NIY982984:NIY983015 MZC982984:MZC983015 MPG982984:MPG983015 MFK982984:MFK983015 LVO982984:LVO983015 LLS982984:LLS983015 LBW982984:LBW983015 KSA982984:KSA983015 KIE982984:KIE983015 JYI982984:JYI983015 JOM982984:JOM983015 JEQ982984:JEQ983015 IUU982984:IUU983015 IKY982984:IKY983015 IBC982984:IBC983015 HRG982984:HRG983015 HHK982984:HHK983015 GXO982984:GXO983015 GNS982984:GNS983015 GDW982984:GDW983015 FUA982984:FUA983015 FKE982984:FKE983015 FAI982984:FAI983015 EQM982984:EQM983015 EGQ982984:EGQ983015 DWU982984:DWU983015 DMY982984:DMY983015 DDC982984:DDC983015 CTG982984:CTG983015 CJK982984:CJK983015 BZO982984:BZO983015 BPS982984:BPS983015 BFW982984:BFW983015 AWA982984:AWA983015 AME982984:AME983015 ACI982984:ACI983015 SM982984:SM983015 IQ982984:IQ983015 I982984:J983015 WVC917448:WVC917479 WLG917448:WLG917479 WBK917448:WBK917479 VRO917448:VRO917479 VHS917448:VHS917479 UXW917448:UXW917479 UOA917448:UOA917479 UEE917448:UEE917479 TUI917448:TUI917479 TKM917448:TKM917479 TAQ917448:TAQ917479 SQU917448:SQU917479 SGY917448:SGY917479 RXC917448:RXC917479 RNG917448:RNG917479 RDK917448:RDK917479 QTO917448:QTO917479 QJS917448:QJS917479 PZW917448:PZW917479 PQA917448:PQA917479 PGE917448:PGE917479 OWI917448:OWI917479 OMM917448:OMM917479 OCQ917448:OCQ917479 NSU917448:NSU917479 NIY917448:NIY917479 MZC917448:MZC917479 MPG917448:MPG917479 MFK917448:MFK917479 LVO917448:LVO917479 LLS917448:LLS917479 LBW917448:LBW917479 KSA917448:KSA917479 KIE917448:KIE917479 JYI917448:JYI917479 JOM917448:JOM917479 JEQ917448:JEQ917479 IUU917448:IUU917479 IKY917448:IKY917479 IBC917448:IBC917479 HRG917448:HRG917479 HHK917448:HHK917479 GXO917448:GXO917479 GNS917448:GNS917479 GDW917448:GDW917479 FUA917448:FUA917479 FKE917448:FKE917479 FAI917448:FAI917479 EQM917448:EQM917479 EGQ917448:EGQ917479 DWU917448:DWU917479 DMY917448:DMY917479 DDC917448:DDC917479 CTG917448:CTG917479 CJK917448:CJK917479 BZO917448:BZO917479 BPS917448:BPS917479 BFW917448:BFW917479 AWA917448:AWA917479 AME917448:AME917479 ACI917448:ACI917479 SM917448:SM917479 IQ917448:IQ917479 I917448:J917479 WVC851912:WVC851943 WLG851912:WLG851943 WBK851912:WBK851943 VRO851912:VRO851943 VHS851912:VHS851943 UXW851912:UXW851943 UOA851912:UOA851943 UEE851912:UEE851943 TUI851912:TUI851943 TKM851912:TKM851943 TAQ851912:TAQ851943 SQU851912:SQU851943 SGY851912:SGY851943 RXC851912:RXC851943 RNG851912:RNG851943 RDK851912:RDK851943 QTO851912:QTO851943 QJS851912:QJS851943 PZW851912:PZW851943 PQA851912:PQA851943 PGE851912:PGE851943 OWI851912:OWI851943 OMM851912:OMM851943 OCQ851912:OCQ851943 NSU851912:NSU851943 NIY851912:NIY851943 MZC851912:MZC851943 MPG851912:MPG851943 MFK851912:MFK851943 LVO851912:LVO851943 LLS851912:LLS851943 LBW851912:LBW851943 KSA851912:KSA851943 KIE851912:KIE851943 JYI851912:JYI851943 JOM851912:JOM851943 JEQ851912:JEQ851943 IUU851912:IUU851943 IKY851912:IKY851943 IBC851912:IBC851943 HRG851912:HRG851943 HHK851912:HHK851943 GXO851912:GXO851943 GNS851912:GNS851943 GDW851912:GDW851943 FUA851912:FUA851943 FKE851912:FKE851943 FAI851912:FAI851943 EQM851912:EQM851943 EGQ851912:EGQ851943 DWU851912:DWU851943 DMY851912:DMY851943 DDC851912:DDC851943 CTG851912:CTG851943 CJK851912:CJK851943 BZO851912:BZO851943 BPS851912:BPS851943 BFW851912:BFW851943 AWA851912:AWA851943 AME851912:AME851943 ACI851912:ACI851943 SM851912:SM851943 IQ851912:IQ851943 I851912:J851943 WVC786376:WVC786407 WLG786376:WLG786407 WBK786376:WBK786407 VRO786376:VRO786407 VHS786376:VHS786407 UXW786376:UXW786407 UOA786376:UOA786407 UEE786376:UEE786407 TUI786376:TUI786407 TKM786376:TKM786407 TAQ786376:TAQ786407 SQU786376:SQU786407 SGY786376:SGY786407 RXC786376:RXC786407 RNG786376:RNG786407 RDK786376:RDK786407 QTO786376:QTO786407 QJS786376:QJS786407 PZW786376:PZW786407 PQA786376:PQA786407 PGE786376:PGE786407 OWI786376:OWI786407 OMM786376:OMM786407 OCQ786376:OCQ786407 NSU786376:NSU786407 NIY786376:NIY786407 MZC786376:MZC786407 MPG786376:MPG786407 MFK786376:MFK786407 LVO786376:LVO786407 LLS786376:LLS786407 LBW786376:LBW786407 KSA786376:KSA786407 KIE786376:KIE786407 JYI786376:JYI786407 JOM786376:JOM786407 JEQ786376:JEQ786407 IUU786376:IUU786407 IKY786376:IKY786407 IBC786376:IBC786407 HRG786376:HRG786407 HHK786376:HHK786407 GXO786376:GXO786407 GNS786376:GNS786407 GDW786376:GDW786407 FUA786376:FUA786407 FKE786376:FKE786407 FAI786376:FAI786407 EQM786376:EQM786407 EGQ786376:EGQ786407 DWU786376:DWU786407 DMY786376:DMY786407 DDC786376:DDC786407 CTG786376:CTG786407 CJK786376:CJK786407 BZO786376:BZO786407 BPS786376:BPS786407 BFW786376:BFW786407 AWA786376:AWA786407 AME786376:AME786407 ACI786376:ACI786407 SM786376:SM786407 IQ786376:IQ786407 I786376:J786407 WVC720840:WVC720871 WLG720840:WLG720871 WBK720840:WBK720871 VRO720840:VRO720871 VHS720840:VHS720871 UXW720840:UXW720871 UOA720840:UOA720871 UEE720840:UEE720871 TUI720840:TUI720871 TKM720840:TKM720871 TAQ720840:TAQ720871 SQU720840:SQU720871 SGY720840:SGY720871 RXC720840:RXC720871 RNG720840:RNG720871 RDK720840:RDK720871 QTO720840:QTO720871 QJS720840:QJS720871 PZW720840:PZW720871 PQA720840:PQA720871 PGE720840:PGE720871 OWI720840:OWI720871 OMM720840:OMM720871 OCQ720840:OCQ720871 NSU720840:NSU720871 NIY720840:NIY720871 MZC720840:MZC720871 MPG720840:MPG720871 MFK720840:MFK720871 LVO720840:LVO720871 LLS720840:LLS720871 LBW720840:LBW720871 KSA720840:KSA720871 KIE720840:KIE720871 JYI720840:JYI720871 JOM720840:JOM720871 JEQ720840:JEQ720871 IUU720840:IUU720871 IKY720840:IKY720871 IBC720840:IBC720871 HRG720840:HRG720871 HHK720840:HHK720871 GXO720840:GXO720871 GNS720840:GNS720871 GDW720840:GDW720871 FUA720840:FUA720871 FKE720840:FKE720871 FAI720840:FAI720871 EQM720840:EQM720871 EGQ720840:EGQ720871 DWU720840:DWU720871 DMY720840:DMY720871 DDC720840:DDC720871 CTG720840:CTG720871 CJK720840:CJK720871 BZO720840:BZO720871 BPS720840:BPS720871 BFW720840:BFW720871 AWA720840:AWA720871 AME720840:AME720871 ACI720840:ACI720871 SM720840:SM720871 IQ720840:IQ720871 I720840:J720871 WVC655304:WVC655335 WLG655304:WLG655335 WBK655304:WBK655335 VRO655304:VRO655335 VHS655304:VHS655335 UXW655304:UXW655335 UOA655304:UOA655335 UEE655304:UEE655335 TUI655304:TUI655335 TKM655304:TKM655335 TAQ655304:TAQ655335 SQU655304:SQU655335 SGY655304:SGY655335 RXC655304:RXC655335 RNG655304:RNG655335 RDK655304:RDK655335 QTO655304:QTO655335 QJS655304:QJS655335 PZW655304:PZW655335 PQA655304:PQA655335 PGE655304:PGE655335 OWI655304:OWI655335 OMM655304:OMM655335 OCQ655304:OCQ655335 NSU655304:NSU655335 NIY655304:NIY655335 MZC655304:MZC655335 MPG655304:MPG655335 MFK655304:MFK655335 LVO655304:LVO655335 LLS655304:LLS655335 LBW655304:LBW655335 KSA655304:KSA655335 KIE655304:KIE655335 JYI655304:JYI655335 JOM655304:JOM655335 JEQ655304:JEQ655335 IUU655304:IUU655335 IKY655304:IKY655335 IBC655304:IBC655335 HRG655304:HRG655335 HHK655304:HHK655335 GXO655304:GXO655335 GNS655304:GNS655335 GDW655304:GDW655335 FUA655304:FUA655335 FKE655304:FKE655335 FAI655304:FAI655335 EQM655304:EQM655335 EGQ655304:EGQ655335 DWU655304:DWU655335 DMY655304:DMY655335 DDC655304:DDC655335 CTG655304:CTG655335 CJK655304:CJK655335 BZO655304:BZO655335 BPS655304:BPS655335 BFW655304:BFW655335 AWA655304:AWA655335 AME655304:AME655335 ACI655304:ACI655335 SM655304:SM655335 IQ655304:IQ655335 I655304:J655335 WVC589768:WVC589799 WLG589768:WLG589799 WBK589768:WBK589799 VRO589768:VRO589799 VHS589768:VHS589799 UXW589768:UXW589799 UOA589768:UOA589799 UEE589768:UEE589799 TUI589768:TUI589799 TKM589768:TKM589799 TAQ589768:TAQ589799 SQU589768:SQU589799 SGY589768:SGY589799 RXC589768:RXC589799 RNG589768:RNG589799 RDK589768:RDK589799 QTO589768:QTO589799 QJS589768:QJS589799 PZW589768:PZW589799 PQA589768:PQA589799 PGE589768:PGE589799 OWI589768:OWI589799 OMM589768:OMM589799 OCQ589768:OCQ589799 NSU589768:NSU589799 NIY589768:NIY589799 MZC589768:MZC589799 MPG589768:MPG589799 MFK589768:MFK589799 LVO589768:LVO589799 LLS589768:LLS589799 LBW589768:LBW589799 KSA589768:KSA589799 KIE589768:KIE589799 JYI589768:JYI589799 JOM589768:JOM589799 JEQ589768:JEQ589799 IUU589768:IUU589799 IKY589768:IKY589799 IBC589768:IBC589799 HRG589768:HRG589799 HHK589768:HHK589799 GXO589768:GXO589799 GNS589768:GNS589799 GDW589768:GDW589799 FUA589768:FUA589799 FKE589768:FKE589799 FAI589768:FAI589799 EQM589768:EQM589799 EGQ589768:EGQ589799 DWU589768:DWU589799 DMY589768:DMY589799 DDC589768:DDC589799 CTG589768:CTG589799 CJK589768:CJK589799 BZO589768:BZO589799 BPS589768:BPS589799 BFW589768:BFW589799 AWA589768:AWA589799 AME589768:AME589799 ACI589768:ACI589799 SM589768:SM589799 IQ589768:IQ589799 I589768:J589799 WVC524232:WVC524263 WLG524232:WLG524263 WBK524232:WBK524263 VRO524232:VRO524263 VHS524232:VHS524263 UXW524232:UXW524263 UOA524232:UOA524263 UEE524232:UEE524263 TUI524232:TUI524263 TKM524232:TKM524263 TAQ524232:TAQ524263 SQU524232:SQU524263 SGY524232:SGY524263 RXC524232:RXC524263 RNG524232:RNG524263 RDK524232:RDK524263 QTO524232:QTO524263 QJS524232:QJS524263 PZW524232:PZW524263 PQA524232:PQA524263 PGE524232:PGE524263 OWI524232:OWI524263 OMM524232:OMM524263 OCQ524232:OCQ524263 NSU524232:NSU524263 NIY524232:NIY524263 MZC524232:MZC524263 MPG524232:MPG524263 MFK524232:MFK524263 LVO524232:LVO524263 LLS524232:LLS524263 LBW524232:LBW524263 KSA524232:KSA524263 KIE524232:KIE524263 JYI524232:JYI524263 JOM524232:JOM524263 JEQ524232:JEQ524263 IUU524232:IUU524263 IKY524232:IKY524263 IBC524232:IBC524263 HRG524232:HRG524263 HHK524232:HHK524263 GXO524232:GXO524263 GNS524232:GNS524263 GDW524232:GDW524263 FUA524232:FUA524263 FKE524232:FKE524263 FAI524232:FAI524263 EQM524232:EQM524263 EGQ524232:EGQ524263 DWU524232:DWU524263 DMY524232:DMY524263 DDC524232:DDC524263 CTG524232:CTG524263 CJK524232:CJK524263 BZO524232:BZO524263 BPS524232:BPS524263 BFW524232:BFW524263 AWA524232:AWA524263 AME524232:AME524263 ACI524232:ACI524263 SM524232:SM524263 IQ524232:IQ524263 I524232:J524263 WVC458696:WVC458727 WLG458696:WLG458727 WBK458696:WBK458727 VRO458696:VRO458727 VHS458696:VHS458727 UXW458696:UXW458727 UOA458696:UOA458727 UEE458696:UEE458727 TUI458696:TUI458727 TKM458696:TKM458727 TAQ458696:TAQ458727 SQU458696:SQU458727 SGY458696:SGY458727 RXC458696:RXC458727 RNG458696:RNG458727 RDK458696:RDK458727 QTO458696:QTO458727 QJS458696:QJS458727 PZW458696:PZW458727 PQA458696:PQA458727 PGE458696:PGE458727 OWI458696:OWI458727 OMM458696:OMM458727 OCQ458696:OCQ458727 NSU458696:NSU458727 NIY458696:NIY458727 MZC458696:MZC458727 MPG458696:MPG458727 MFK458696:MFK458727 LVO458696:LVO458727 LLS458696:LLS458727 LBW458696:LBW458727 KSA458696:KSA458727 KIE458696:KIE458727 JYI458696:JYI458727 JOM458696:JOM458727 JEQ458696:JEQ458727 IUU458696:IUU458727 IKY458696:IKY458727 IBC458696:IBC458727 HRG458696:HRG458727 HHK458696:HHK458727 GXO458696:GXO458727 GNS458696:GNS458727 GDW458696:GDW458727 FUA458696:FUA458727 FKE458696:FKE458727 FAI458696:FAI458727 EQM458696:EQM458727 EGQ458696:EGQ458727 DWU458696:DWU458727 DMY458696:DMY458727 DDC458696:DDC458727 CTG458696:CTG458727 CJK458696:CJK458727 BZO458696:BZO458727 BPS458696:BPS458727 BFW458696:BFW458727 AWA458696:AWA458727 AME458696:AME458727 ACI458696:ACI458727 SM458696:SM458727 IQ458696:IQ458727 I458696:J458727 WVC393160:WVC393191 WLG393160:WLG393191 WBK393160:WBK393191 VRO393160:VRO393191 VHS393160:VHS393191 UXW393160:UXW393191 UOA393160:UOA393191 UEE393160:UEE393191 TUI393160:TUI393191 TKM393160:TKM393191 TAQ393160:TAQ393191 SQU393160:SQU393191 SGY393160:SGY393191 RXC393160:RXC393191 RNG393160:RNG393191 RDK393160:RDK393191 QTO393160:QTO393191 QJS393160:QJS393191 PZW393160:PZW393191 PQA393160:PQA393191 PGE393160:PGE393191 OWI393160:OWI393191 OMM393160:OMM393191 OCQ393160:OCQ393191 NSU393160:NSU393191 NIY393160:NIY393191 MZC393160:MZC393191 MPG393160:MPG393191 MFK393160:MFK393191 LVO393160:LVO393191 LLS393160:LLS393191 LBW393160:LBW393191 KSA393160:KSA393191 KIE393160:KIE393191 JYI393160:JYI393191 JOM393160:JOM393191 JEQ393160:JEQ393191 IUU393160:IUU393191 IKY393160:IKY393191 IBC393160:IBC393191 HRG393160:HRG393191 HHK393160:HHK393191 GXO393160:GXO393191 GNS393160:GNS393191 GDW393160:GDW393191 FUA393160:FUA393191 FKE393160:FKE393191 FAI393160:FAI393191 EQM393160:EQM393191 EGQ393160:EGQ393191 DWU393160:DWU393191 DMY393160:DMY393191 DDC393160:DDC393191 CTG393160:CTG393191 CJK393160:CJK393191 BZO393160:BZO393191 BPS393160:BPS393191 BFW393160:BFW393191 AWA393160:AWA393191 AME393160:AME393191 ACI393160:ACI393191 SM393160:SM393191 IQ393160:IQ393191 I393160:J393191 WVC327624:WVC327655 WLG327624:WLG327655 WBK327624:WBK327655 VRO327624:VRO327655 VHS327624:VHS327655 UXW327624:UXW327655 UOA327624:UOA327655 UEE327624:UEE327655 TUI327624:TUI327655 TKM327624:TKM327655 TAQ327624:TAQ327655 SQU327624:SQU327655 SGY327624:SGY327655 RXC327624:RXC327655 RNG327624:RNG327655 RDK327624:RDK327655 QTO327624:QTO327655 QJS327624:QJS327655 PZW327624:PZW327655 PQA327624:PQA327655 PGE327624:PGE327655 OWI327624:OWI327655 OMM327624:OMM327655 OCQ327624:OCQ327655 NSU327624:NSU327655 NIY327624:NIY327655 MZC327624:MZC327655 MPG327624:MPG327655 MFK327624:MFK327655 LVO327624:LVO327655 LLS327624:LLS327655 LBW327624:LBW327655 KSA327624:KSA327655 KIE327624:KIE327655 JYI327624:JYI327655 JOM327624:JOM327655 JEQ327624:JEQ327655 IUU327624:IUU327655 IKY327624:IKY327655 IBC327624:IBC327655 HRG327624:HRG327655 HHK327624:HHK327655 GXO327624:GXO327655 GNS327624:GNS327655 GDW327624:GDW327655 FUA327624:FUA327655 FKE327624:FKE327655 FAI327624:FAI327655 EQM327624:EQM327655 EGQ327624:EGQ327655 DWU327624:DWU327655 DMY327624:DMY327655 DDC327624:DDC327655 CTG327624:CTG327655 CJK327624:CJK327655 BZO327624:BZO327655 BPS327624:BPS327655 BFW327624:BFW327655 AWA327624:AWA327655 AME327624:AME327655 ACI327624:ACI327655 SM327624:SM327655 IQ327624:IQ327655 I327624:J327655 WVC262088:WVC262119 WLG262088:WLG262119 WBK262088:WBK262119 VRO262088:VRO262119 VHS262088:VHS262119 UXW262088:UXW262119 UOA262088:UOA262119 UEE262088:UEE262119 TUI262088:TUI262119 TKM262088:TKM262119 TAQ262088:TAQ262119 SQU262088:SQU262119 SGY262088:SGY262119 RXC262088:RXC262119 RNG262088:RNG262119 RDK262088:RDK262119 QTO262088:QTO262119 QJS262088:QJS262119 PZW262088:PZW262119 PQA262088:PQA262119 PGE262088:PGE262119 OWI262088:OWI262119 OMM262088:OMM262119 OCQ262088:OCQ262119 NSU262088:NSU262119 NIY262088:NIY262119 MZC262088:MZC262119 MPG262088:MPG262119 MFK262088:MFK262119 LVO262088:LVO262119 LLS262088:LLS262119 LBW262088:LBW262119 KSA262088:KSA262119 KIE262088:KIE262119 JYI262088:JYI262119 JOM262088:JOM262119 JEQ262088:JEQ262119 IUU262088:IUU262119 IKY262088:IKY262119 IBC262088:IBC262119 HRG262088:HRG262119 HHK262088:HHK262119 GXO262088:GXO262119 GNS262088:GNS262119 GDW262088:GDW262119 FUA262088:FUA262119 FKE262088:FKE262119 FAI262088:FAI262119 EQM262088:EQM262119 EGQ262088:EGQ262119 DWU262088:DWU262119 DMY262088:DMY262119 DDC262088:DDC262119 CTG262088:CTG262119 CJK262088:CJK262119 BZO262088:BZO262119 BPS262088:BPS262119 BFW262088:BFW262119 AWA262088:AWA262119 AME262088:AME262119 ACI262088:ACI262119 SM262088:SM262119 IQ262088:IQ262119 I262088:J262119 WVC196552:WVC196583 WLG196552:WLG196583 WBK196552:WBK196583 VRO196552:VRO196583 VHS196552:VHS196583 UXW196552:UXW196583 UOA196552:UOA196583 UEE196552:UEE196583 TUI196552:TUI196583 TKM196552:TKM196583 TAQ196552:TAQ196583 SQU196552:SQU196583 SGY196552:SGY196583 RXC196552:RXC196583 RNG196552:RNG196583 RDK196552:RDK196583 QTO196552:QTO196583 QJS196552:QJS196583 PZW196552:PZW196583 PQA196552:PQA196583 PGE196552:PGE196583 OWI196552:OWI196583 OMM196552:OMM196583 OCQ196552:OCQ196583 NSU196552:NSU196583 NIY196552:NIY196583 MZC196552:MZC196583 MPG196552:MPG196583 MFK196552:MFK196583 LVO196552:LVO196583 LLS196552:LLS196583 LBW196552:LBW196583 KSA196552:KSA196583 KIE196552:KIE196583 JYI196552:JYI196583 JOM196552:JOM196583 JEQ196552:JEQ196583 IUU196552:IUU196583 IKY196552:IKY196583 IBC196552:IBC196583 HRG196552:HRG196583 HHK196552:HHK196583 GXO196552:GXO196583 GNS196552:GNS196583 GDW196552:GDW196583 FUA196552:FUA196583 FKE196552:FKE196583 FAI196552:FAI196583 EQM196552:EQM196583 EGQ196552:EGQ196583 DWU196552:DWU196583 DMY196552:DMY196583 DDC196552:DDC196583 CTG196552:CTG196583 CJK196552:CJK196583 BZO196552:BZO196583 BPS196552:BPS196583 BFW196552:BFW196583 AWA196552:AWA196583 AME196552:AME196583 ACI196552:ACI196583 SM196552:SM196583 IQ196552:IQ196583 I196552:J196583 WVC131016:WVC131047 WLG131016:WLG131047 WBK131016:WBK131047 VRO131016:VRO131047 VHS131016:VHS131047 UXW131016:UXW131047 UOA131016:UOA131047 UEE131016:UEE131047 TUI131016:TUI131047 TKM131016:TKM131047 TAQ131016:TAQ131047 SQU131016:SQU131047 SGY131016:SGY131047 RXC131016:RXC131047 RNG131016:RNG131047 RDK131016:RDK131047 QTO131016:QTO131047 QJS131016:QJS131047 PZW131016:PZW131047 PQA131016:PQA131047 PGE131016:PGE131047 OWI131016:OWI131047 OMM131016:OMM131047 OCQ131016:OCQ131047 NSU131016:NSU131047 NIY131016:NIY131047 MZC131016:MZC131047 MPG131016:MPG131047 MFK131016:MFK131047 LVO131016:LVO131047 LLS131016:LLS131047 LBW131016:LBW131047 KSA131016:KSA131047 KIE131016:KIE131047 JYI131016:JYI131047 JOM131016:JOM131047 JEQ131016:JEQ131047 IUU131016:IUU131047 IKY131016:IKY131047 IBC131016:IBC131047 HRG131016:HRG131047 HHK131016:HHK131047 GXO131016:GXO131047 GNS131016:GNS131047 GDW131016:GDW131047 FUA131016:FUA131047 FKE131016:FKE131047 FAI131016:FAI131047 EQM131016:EQM131047 EGQ131016:EGQ131047 DWU131016:DWU131047 DMY131016:DMY131047 DDC131016:DDC131047 CTG131016:CTG131047 CJK131016:CJK131047 BZO131016:BZO131047 BPS131016:BPS131047 BFW131016:BFW131047 AWA131016:AWA131047 AME131016:AME131047 ACI131016:ACI131047 SM131016:SM131047 IQ131016:IQ131047 I131016:J131047 WVC65480:WVC65511 WLG65480:WLG65511 WBK65480:WBK65511 VRO65480:VRO65511 VHS65480:VHS65511 UXW65480:UXW65511 UOA65480:UOA65511 UEE65480:UEE65511 TUI65480:TUI65511 TKM65480:TKM65511 TAQ65480:TAQ65511 SQU65480:SQU65511 SGY65480:SGY65511 RXC65480:RXC65511 RNG65480:RNG65511 RDK65480:RDK65511 QTO65480:QTO65511 QJS65480:QJS65511 PZW65480:PZW65511 PQA65480:PQA65511 PGE65480:PGE65511 OWI65480:OWI65511 OMM65480:OMM65511 OCQ65480:OCQ65511 NSU65480:NSU65511 NIY65480:NIY65511 MZC65480:MZC65511 MPG65480:MPG65511 MFK65480:MFK65511 LVO65480:LVO65511 LLS65480:LLS65511 LBW65480:LBW65511 KSA65480:KSA65511 KIE65480:KIE65511 JYI65480:JYI65511 JOM65480:JOM65511 JEQ65480:JEQ65511 IUU65480:IUU65511 IKY65480:IKY65511 IBC65480:IBC65511 HRG65480:HRG65511 HHK65480:HHK65511 GXO65480:GXO65511 GNS65480:GNS65511 GDW65480:GDW65511 FUA65480:FUA65511 FKE65480:FKE65511 FAI65480:FAI65511 EQM65480:EQM65511 EGQ65480:EGQ65511 DWU65480:DWU65511 DMY65480:DMY65511 DDC65480:DDC65511 CTG65480:CTG65511 CJK65480:CJK65511 BZO65480:BZO65511 BPS65480:BPS65511 BFW65480:BFW65511 AWA65480:AWA65511 AME65480:AME65511 ACI65480:ACI65511 SM65480:SM65511 IQ65480:IQ65511 I65480:J65511 WVC983022:WVC983030 WLG983022:WLG983030 WBK983022:WBK983030 VRO983022:VRO983030 VHS983022:VHS983030 UXW983022:UXW983030 UOA983022:UOA983030 UEE983022:UEE983030 TUI983022:TUI983030 TKM983022:TKM983030 TAQ983022:TAQ983030 SQU983022:SQU983030 SGY983022:SGY983030 RXC983022:RXC983030 RNG983022:RNG983030 RDK983022:RDK983030 QTO983022:QTO983030 QJS983022:QJS983030 PZW983022:PZW983030 PQA983022:PQA983030 PGE983022:PGE983030 OWI983022:OWI983030 OMM983022:OMM983030 OCQ983022:OCQ983030 NSU983022:NSU983030 NIY983022:NIY983030 MZC983022:MZC983030 MPG983022:MPG983030 MFK983022:MFK983030 LVO983022:LVO983030 LLS983022:LLS983030 LBW983022:LBW983030 KSA983022:KSA983030 KIE983022:KIE983030 JYI983022:JYI983030 JOM983022:JOM983030 JEQ983022:JEQ983030 IUU983022:IUU983030 IKY983022:IKY983030 IBC983022:IBC983030 HRG983022:HRG983030 HHK983022:HHK983030 GXO983022:GXO983030 GNS983022:GNS983030 GDW983022:GDW983030 FUA983022:FUA983030 FKE983022:FKE983030 FAI983022:FAI983030 EQM983022:EQM983030 EGQ983022:EGQ983030 DWU983022:DWU983030 DMY983022:DMY983030 DDC983022:DDC983030 CTG983022:CTG983030 CJK983022:CJK983030 BZO983022:BZO983030 BPS983022:BPS983030 BFW983022:BFW983030 AWA983022:AWA983030 AME983022:AME983030 ACI983022:ACI983030 SM983022:SM983030 IQ983022:IQ983030 I983022:J983030 WVC917486:WVC917494 WLG917486:WLG917494 WBK917486:WBK917494 VRO917486:VRO917494 VHS917486:VHS917494 UXW917486:UXW917494 UOA917486:UOA917494 UEE917486:UEE917494 TUI917486:TUI917494 TKM917486:TKM917494 TAQ917486:TAQ917494 SQU917486:SQU917494 SGY917486:SGY917494 RXC917486:RXC917494 RNG917486:RNG917494 RDK917486:RDK917494 QTO917486:QTO917494 QJS917486:QJS917494 PZW917486:PZW917494 PQA917486:PQA917494 PGE917486:PGE917494 OWI917486:OWI917494 OMM917486:OMM917494 OCQ917486:OCQ917494 NSU917486:NSU917494 NIY917486:NIY917494 MZC917486:MZC917494 MPG917486:MPG917494 MFK917486:MFK917494 LVO917486:LVO917494 LLS917486:LLS917494 LBW917486:LBW917494 KSA917486:KSA917494 KIE917486:KIE917494 JYI917486:JYI917494 JOM917486:JOM917494 JEQ917486:JEQ917494 IUU917486:IUU917494 IKY917486:IKY917494 IBC917486:IBC917494 HRG917486:HRG917494 HHK917486:HHK917494 GXO917486:GXO917494 GNS917486:GNS917494 GDW917486:GDW917494 FUA917486:FUA917494 FKE917486:FKE917494 FAI917486:FAI917494 EQM917486:EQM917494 EGQ917486:EGQ917494 DWU917486:DWU917494 DMY917486:DMY917494 DDC917486:DDC917494 CTG917486:CTG917494 CJK917486:CJK917494 BZO917486:BZO917494 BPS917486:BPS917494 BFW917486:BFW917494 AWA917486:AWA917494 AME917486:AME917494 ACI917486:ACI917494 SM917486:SM917494 IQ917486:IQ917494 I917486:J917494 WVC851950:WVC851958 WLG851950:WLG851958 WBK851950:WBK851958 VRO851950:VRO851958 VHS851950:VHS851958 UXW851950:UXW851958 UOA851950:UOA851958 UEE851950:UEE851958 TUI851950:TUI851958 TKM851950:TKM851958 TAQ851950:TAQ851958 SQU851950:SQU851958 SGY851950:SGY851958 RXC851950:RXC851958 RNG851950:RNG851958 RDK851950:RDK851958 QTO851950:QTO851958 QJS851950:QJS851958 PZW851950:PZW851958 PQA851950:PQA851958 PGE851950:PGE851958 OWI851950:OWI851958 OMM851950:OMM851958 OCQ851950:OCQ851958 NSU851950:NSU851958 NIY851950:NIY851958 MZC851950:MZC851958 MPG851950:MPG851958 MFK851950:MFK851958 LVO851950:LVO851958 LLS851950:LLS851958 LBW851950:LBW851958 KSA851950:KSA851958 KIE851950:KIE851958 JYI851950:JYI851958 JOM851950:JOM851958 JEQ851950:JEQ851958 IUU851950:IUU851958 IKY851950:IKY851958 IBC851950:IBC851958 HRG851950:HRG851958 HHK851950:HHK851958 GXO851950:GXO851958 GNS851950:GNS851958 GDW851950:GDW851958 FUA851950:FUA851958 FKE851950:FKE851958 FAI851950:FAI851958 EQM851950:EQM851958 EGQ851950:EGQ851958 DWU851950:DWU851958 DMY851950:DMY851958 DDC851950:DDC851958 CTG851950:CTG851958 CJK851950:CJK851958 BZO851950:BZO851958 BPS851950:BPS851958 BFW851950:BFW851958 AWA851950:AWA851958 AME851950:AME851958 ACI851950:ACI851958 SM851950:SM851958 IQ851950:IQ851958 I851950:J851958 WVC786414:WVC786422 WLG786414:WLG786422 WBK786414:WBK786422 VRO786414:VRO786422 VHS786414:VHS786422 UXW786414:UXW786422 UOA786414:UOA786422 UEE786414:UEE786422 TUI786414:TUI786422 TKM786414:TKM786422 TAQ786414:TAQ786422 SQU786414:SQU786422 SGY786414:SGY786422 RXC786414:RXC786422 RNG786414:RNG786422 RDK786414:RDK786422 QTO786414:QTO786422 QJS786414:QJS786422 PZW786414:PZW786422 PQA786414:PQA786422 PGE786414:PGE786422 OWI786414:OWI786422 OMM786414:OMM786422 OCQ786414:OCQ786422 NSU786414:NSU786422 NIY786414:NIY786422 MZC786414:MZC786422 MPG786414:MPG786422 MFK786414:MFK786422 LVO786414:LVO786422 LLS786414:LLS786422 LBW786414:LBW786422 KSA786414:KSA786422 KIE786414:KIE786422 JYI786414:JYI786422 JOM786414:JOM786422 JEQ786414:JEQ786422 IUU786414:IUU786422 IKY786414:IKY786422 IBC786414:IBC786422 HRG786414:HRG786422 HHK786414:HHK786422 GXO786414:GXO786422 GNS786414:GNS786422 GDW786414:GDW786422 FUA786414:FUA786422 FKE786414:FKE786422 FAI786414:FAI786422 EQM786414:EQM786422 EGQ786414:EGQ786422 DWU786414:DWU786422 DMY786414:DMY786422 DDC786414:DDC786422 CTG786414:CTG786422 CJK786414:CJK786422 BZO786414:BZO786422 BPS786414:BPS786422 BFW786414:BFW786422 AWA786414:AWA786422 AME786414:AME786422 ACI786414:ACI786422 SM786414:SM786422 IQ786414:IQ786422 I786414:J786422 WVC720878:WVC720886 WLG720878:WLG720886 WBK720878:WBK720886 VRO720878:VRO720886 VHS720878:VHS720886 UXW720878:UXW720886 UOA720878:UOA720886 UEE720878:UEE720886 TUI720878:TUI720886 TKM720878:TKM720886 TAQ720878:TAQ720886 SQU720878:SQU720886 SGY720878:SGY720886 RXC720878:RXC720886 RNG720878:RNG720886 RDK720878:RDK720886 QTO720878:QTO720886 QJS720878:QJS720886 PZW720878:PZW720886 PQA720878:PQA720886 PGE720878:PGE720886 OWI720878:OWI720886 OMM720878:OMM720886 OCQ720878:OCQ720886 NSU720878:NSU720886 NIY720878:NIY720886 MZC720878:MZC720886 MPG720878:MPG720886 MFK720878:MFK720886 LVO720878:LVO720886 LLS720878:LLS720886 LBW720878:LBW720886 KSA720878:KSA720886 KIE720878:KIE720886 JYI720878:JYI720886 JOM720878:JOM720886 JEQ720878:JEQ720886 IUU720878:IUU720886 IKY720878:IKY720886 IBC720878:IBC720886 HRG720878:HRG720886 HHK720878:HHK720886 GXO720878:GXO720886 GNS720878:GNS720886 GDW720878:GDW720886 FUA720878:FUA720886 FKE720878:FKE720886 FAI720878:FAI720886 EQM720878:EQM720886 EGQ720878:EGQ720886 DWU720878:DWU720886 DMY720878:DMY720886 DDC720878:DDC720886 CTG720878:CTG720886 CJK720878:CJK720886 BZO720878:BZO720886 BPS720878:BPS720886 BFW720878:BFW720886 AWA720878:AWA720886 AME720878:AME720886 ACI720878:ACI720886 SM720878:SM720886 IQ720878:IQ720886 I720878:J720886 WVC655342:WVC655350 WLG655342:WLG655350 WBK655342:WBK655350 VRO655342:VRO655350 VHS655342:VHS655350 UXW655342:UXW655350 UOA655342:UOA655350 UEE655342:UEE655350 TUI655342:TUI655350 TKM655342:TKM655350 TAQ655342:TAQ655350 SQU655342:SQU655350 SGY655342:SGY655350 RXC655342:RXC655350 RNG655342:RNG655350 RDK655342:RDK655350 QTO655342:QTO655350 QJS655342:QJS655350 PZW655342:PZW655350 PQA655342:PQA655350 PGE655342:PGE655350 OWI655342:OWI655350 OMM655342:OMM655350 OCQ655342:OCQ655350 NSU655342:NSU655350 NIY655342:NIY655350 MZC655342:MZC655350 MPG655342:MPG655350 MFK655342:MFK655350 LVO655342:LVO655350 LLS655342:LLS655350 LBW655342:LBW655350 KSA655342:KSA655350 KIE655342:KIE655350 JYI655342:JYI655350 JOM655342:JOM655350 JEQ655342:JEQ655350 IUU655342:IUU655350 IKY655342:IKY655350 IBC655342:IBC655350 HRG655342:HRG655350 HHK655342:HHK655350 GXO655342:GXO655350 GNS655342:GNS655350 GDW655342:GDW655350 FUA655342:FUA655350 FKE655342:FKE655350 FAI655342:FAI655350 EQM655342:EQM655350 EGQ655342:EGQ655350 DWU655342:DWU655350 DMY655342:DMY655350 DDC655342:DDC655350 CTG655342:CTG655350 CJK655342:CJK655350 BZO655342:BZO655350 BPS655342:BPS655350 BFW655342:BFW655350 AWA655342:AWA655350 AME655342:AME655350 ACI655342:ACI655350 SM655342:SM655350 IQ655342:IQ655350 I655342:J655350 WVC589806:WVC589814 WLG589806:WLG589814 WBK589806:WBK589814 VRO589806:VRO589814 VHS589806:VHS589814 UXW589806:UXW589814 UOA589806:UOA589814 UEE589806:UEE589814 TUI589806:TUI589814 TKM589806:TKM589814 TAQ589806:TAQ589814 SQU589806:SQU589814 SGY589806:SGY589814 RXC589806:RXC589814 RNG589806:RNG589814 RDK589806:RDK589814 QTO589806:QTO589814 QJS589806:QJS589814 PZW589806:PZW589814 PQA589806:PQA589814 PGE589806:PGE589814 OWI589806:OWI589814 OMM589806:OMM589814 OCQ589806:OCQ589814 NSU589806:NSU589814 NIY589806:NIY589814 MZC589806:MZC589814 MPG589806:MPG589814 MFK589806:MFK589814 LVO589806:LVO589814 LLS589806:LLS589814 LBW589806:LBW589814 KSA589806:KSA589814 KIE589806:KIE589814 JYI589806:JYI589814 JOM589806:JOM589814 JEQ589806:JEQ589814 IUU589806:IUU589814 IKY589806:IKY589814 IBC589806:IBC589814 HRG589806:HRG589814 HHK589806:HHK589814 GXO589806:GXO589814 GNS589806:GNS589814 GDW589806:GDW589814 FUA589806:FUA589814 FKE589806:FKE589814 FAI589806:FAI589814 EQM589806:EQM589814 EGQ589806:EGQ589814 DWU589806:DWU589814 DMY589806:DMY589814 DDC589806:DDC589814 CTG589806:CTG589814 CJK589806:CJK589814 BZO589806:BZO589814 BPS589806:BPS589814 BFW589806:BFW589814 AWA589806:AWA589814 AME589806:AME589814 ACI589806:ACI589814 SM589806:SM589814 IQ589806:IQ589814 I589806:J589814 WVC524270:WVC524278 WLG524270:WLG524278 WBK524270:WBK524278 VRO524270:VRO524278 VHS524270:VHS524278 UXW524270:UXW524278 UOA524270:UOA524278 UEE524270:UEE524278 TUI524270:TUI524278 TKM524270:TKM524278 TAQ524270:TAQ524278 SQU524270:SQU524278 SGY524270:SGY524278 RXC524270:RXC524278 RNG524270:RNG524278 RDK524270:RDK524278 QTO524270:QTO524278 QJS524270:QJS524278 PZW524270:PZW524278 PQA524270:PQA524278 PGE524270:PGE524278 OWI524270:OWI524278 OMM524270:OMM524278 OCQ524270:OCQ524278 NSU524270:NSU524278 NIY524270:NIY524278 MZC524270:MZC524278 MPG524270:MPG524278 MFK524270:MFK524278 LVO524270:LVO524278 LLS524270:LLS524278 LBW524270:LBW524278 KSA524270:KSA524278 KIE524270:KIE524278 JYI524270:JYI524278 JOM524270:JOM524278 JEQ524270:JEQ524278 IUU524270:IUU524278 IKY524270:IKY524278 IBC524270:IBC524278 HRG524270:HRG524278 HHK524270:HHK524278 GXO524270:GXO524278 GNS524270:GNS524278 GDW524270:GDW524278 FUA524270:FUA524278 FKE524270:FKE524278 FAI524270:FAI524278 EQM524270:EQM524278 EGQ524270:EGQ524278 DWU524270:DWU524278 DMY524270:DMY524278 DDC524270:DDC524278 CTG524270:CTG524278 CJK524270:CJK524278 BZO524270:BZO524278 BPS524270:BPS524278 BFW524270:BFW524278 AWA524270:AWA524278 AME524270:AME524278 ACI524270:ACI524278 SM524270:SM524278 IQ524270:IQ524278 I524270:J524278 WVC458734:WVC458742 WLG458734:WLG458742 WBK458734:WBK458742 VRO458734:VRO458742 VHS458734:VHS458742 UXW458734:UXW458742 UOA458734:UOA458742 UEE458734:UEE458742 TUI458734:TUI458742 TKM458734:TKM458742 TAQ458734:TAQ458742 SQU458734:SQU458742 SGY458734:SGY458742 RXC458734:RXC458742 RNG458734:RNG458742 RDK458734:RDK458742 QTO458734:QTO458742 QJS458734:QJS458742 PZW458734:PZW458742 PQA458734:PQA458742 PGE458734:PGE458742 OWI458734:OWI458742 OMM458734:OMM458742 OCQ458734:OCQ458742 NSU458734:NSU458742 NIY458734:NIY458742 MZC458734:MZC458742 MPG458734:MPG458742 MFK458734:MFK458742 LVO458734:LVO458742 LLS458734:LLS458742 LBW458734:LBW458742 KSA458734:KSA458742 KIE458734:KIE458742 JYI458734:JYI458742 JOM458734:JOM458742 JEQ458734:JEQ458742 IUU458734:IUU458742 IKY458734:IKY458742 IBC458734:IBC458742 HRG458734:HRG458742 HHK458734:HHK458742 GXO458734:GXO458742 GNS458734:GNS458742 GDW458734:GDW458742 FUA458734:FUA458742 FKE458734:FKE458742 FAI458734:FAI458742 EQM458734:EQM458742 EGQ458734:EGQ458742 DWU458734:DWU458742 DMY458734:DMY458742 DDC458734:DDC458742 CTG458734:CTG458742 CJK458734:CJK458742 BZO458734:BZO458742 BPS458734:BPS458742 BFW458734:BFW458742 AWA458734:AWA458742 AME458734:AME458742 ACI458734:ACI458742 SM458734:SM458742 IQ458734:IQ458742 I458734:J458742 WVC393198:WVC393206 WLG393198:WLG393206 WBK393198:WBK393206 VRO393198:VRO393206 VHS393198:VHS393206 UXW393198:UXW393206 UOA393198:UOA393206 UEE393198:UEE393206 TUI393198:TUI393206 TKM393198:TKM393206 TAQ393198:TAQ393206 SQU393198:SQU393206 SGY393198:SGY393206 RXC393198:RXC393206 RNG393198:RNG393206 RDK393198:RDK393206 QTO393198:QTO393206 QJS393198:QJS393206 PZW393198:PZW393206 PQA393198:PQA393206 PGE393198:PGE393206 OWI393198:OWI393206 OMM393198:OMM393206 OCQ393198:OCQ393206 NSU393198:NSU393206 NIY393198:NIY393206 MZC393198:MZC393206 MPG393198:MPG393206 MFK393198:MFK393206 LVO393198:LVO393206 LLS393198:LLS393206 LBW393198:LBW393206 KSA393198:KSA393206 KIE393198:KIE393206 JYI393198:JYI393206 JOM393198:JOM393206 JEQ393198:JEQ393206 IUU393198:IUU393206 IKY393198:IKY393206 IBC393198:IBC393206 HRG393198:HRG393206 HHK393198:HHK393206 GXO393198:GXO393206 GNS393198:GNS393206 GDW393198:GDW393206 FUA393198:FUA393206 FKE393198:FKE393206 FAI393198:FAI393206 EQM393198:EQM393206 EGQ393198:EGQ393206 DWU393198:DWU393206 DMY393198:DMY393206 DDC393198:DDC393206 CTG393198:CTG393206 CJK393198:CJK393206 BZO393198:BZO393206 BPS393198:BPS393206 BFW393198:BFW393206 AWA393198:AWA393206 AME393198:AME393206 ACI393198:ACI393206 SM393198:SM393206 IQ393198:IQ393206 I393198:J393206 WVC327662:WVC327670 WLG327662:WLG327670 WBK327662:WBK327670 VRO327662:VRO327670 VHS327662:VHS327670 UXW327662:UXW327670 UOA327662:UOA327670 UEE327662:UEE327670 TUI327662:TUI327670 TKM327662:TKM327670 TAQ327662:TAQ327670 SQU327662:SQU327670 SGY327662:SGY327670 RXC327662:RXC327670 RNG327662:RNG327670 RDK327662:RDK327670 QTO327662:QTO327670 QJS327662:QJS327670 PZW327662:PZW327670 PQA327662:PQA327670 PGE327662:PGE327670 OWI327662:OWI327670 OMM327662:OMM327670 OCQ327662:OCQ327670 NSU327662:NSU327670 NIY327662:NIY327670 MZC327662:MZC327670 MPG327662:MPG327670 MFK327662:MFK327670 LVO327662:LVO327670 LLS327662:LLS327670 LBW327662:LBW327670 KSA327662:KSA327670 KIE327662:KIE327670 JYI327662:JYI327670 JOM327662:JOM327670 JEQ327662:JEQ327670 IUU327662:IUU327670 IKY327662:IKY327670 IBC327662:IBC327670 HRG327662:HRG327670 HHK327662:HHK327670 GXO327662:GXO327670 GNS327662:GNS327670 GDW327662:GDW327670 FUA327662:FUA327670 FKE327662:FKE327670 FAI327662:FAI327670 EQM327662:EQM327670 EGQ327662:EGQ327670 DWU327662:DWU327670 DMY327662:DMY327670 DDC327662:DDC327670 CTG327662:CTG327670 CJK327662:CJK327670 BZO327662:BZO327670 BPS327662:BPS327670 BFW327662:BFW327670 AWA327662:AWA327670 AME327662:AME327670 ACI327662:ACI327670 SM327662:SM327670 IQ327662:IQ327670 I327662:J327670 WVC262126:WVC262134 WLG262126:WLG262134 WBK262126:WBK262134 VRO262126:VRO262134 VHS262126:VHS262134 UXW262126:UXW262134 UOA262126:UOA262134 UEE262126:UEE262134 TUI262126:TUI262134 TKM262126:TKM262134 TAQ262126:TAQ262134 SQU262126:SQU262134 SGY262126:SGY262134 RXC262126:RXC262134 RNG262126:RNG262134 RDK262126:RDK262134 QTO262126:QTO262134 QJS262126:QJS262134 PZW262126:PZW262134 PQA262126:PQA262134 PGE262126:PGE262134 OWI262126:OWI262134 OMM262126:OMM262134 OCQ262126:OCQ262134 NSU262126:NSU262134 NIY262126:NIY262134 MZC262126:MZC262134 MPG262126:MPG262134 MFK262126:MFK262134 LVO262126:LVO262134 LLS262126:LLS262134 LBW262126:LBW262134 KSA262126:KSA262134 KIE262126:KIE262134 JYI262126:JYI262134 JOM262126:JOM262134 JEQ262126:JEQ262134 IUU262126:IUU262134 IKY262126:IKY262134 IBC262126:IBC262134 HRG262126:HRG262134 HHK262126:HHK262134 GXO262126:GXO262134 GNS262126:GNS262134 GDW262126:GDW262134 FUA262126:FUA262134 FKE262126:FKE262134 FAI262126:FAI262134 EQM262126:EQM262134 EGQ262126:EGQ262134 DWU262126:DWU262134 DMY262126:DMY262134 DDC262126:DDC262134 CTG262126:CTG262134 CJK262126:CJK262134 BZO262126:BZO262134 BPS262126:BPS262134 BFW262126:BFW262134 AWA262126:AWA262134 AME262126:AME262134 ACI262126:ACI262134 SM262126:SM262134 IQ262126:IQ262134 I262126:J262134 WVC196590:WVC196598 WLG196590:WLG196598 WBK196590:WBK196598 VRO196590:VRO196598 VHS196590:VHS196598 UXW196590:UXW196598 UOA196590:UOA196598 UEE196590:UEE196598 TUI196590:TUI196598 TKM196590:TKM196598 TAQ196590:TAQ196598 SQU196590:SQU196598 SGY196590:SGY196598 RXC196590:RXC196598 RNG196590:RNG196598 RDK196590:RDK196598 QTO196590:QTO196598 QJS196590:QJS196598 PZW196590:PZW196598 PQA196590:PQA196598 PGE196590:PGE196598 OWI196590:OWI196598 OMM196590:OMM196598 OCQ196590:OCQ196598 NSU196590:NSU196598 NIY196590:NIY196598 MZC196590:MZC196598 MPG196590:MPG196598 MFK196590:MFK196598 LVO196590:LVO196598 LLS196590:LLS196598 LBW196590:LBW196598 KSA196590:KSA196598 KIE196590:KIE196598 JYI196590:JYI196598 JOM196590:JOM196598 JEQ196590:JEQ196598 IUU196590:IUU196598 IKY196590:IKY196598 IBC196590:IBC196598 HRG196590:HRG196598 HHK196590:HHK196598 GXO196590:GXO196598 GNS196590:GNS196598 GDW196590:GDW196598 FUA196590:FUA196598 FKE196590:FKE196598 FAI196590:FAI196598 EQM196590:EQM196598 EGQ196590:EGQ196598 DWU196590:DWU196598 DMY196590:DMY196598 DDC196590:DDC196598 CTG196590:CTG196598 CJK196590:CJK196598 BZO196590:BZO196598 BPS196590:BPS196598 BFW196590:BFW196598 AWA196590:AWA196598 AME196590:AME196598 ACI196590:ACI196598 SM196590:SM196598 IQ196590:IQ196598 I196590:J196598 WVC131054:WVC131062 WLG131054:WLG131062 WBK131054:WBK131062 VRO131054:VRO131062 VHS131054:VHS131062 UXW131054:UXW131062 UOA131054:UOA131062 UEE131054:UEE131062 TUI131054:TUI131062 TKM131054:TKM131062 TAQ131054:TAQ131062 SQU131054:SQU131062 SGY131054:SGY131062 RXC131054:RXC131062 RNG131054:RNG131062 RDK131054:RDK131062 QTO131054:QTO131062 QJS131054:QJS131062 PZW131054:PZW131062 PQA131054:PQA131062 PGE131054:PGE131062 OWI131054:OWI131062 OMM131054:OMM131062 OCQ131054:OCQ131062 NSU131054:NSU131062 NIY131054:NIY131062 MZC131054:MZC131062 MPG131054:MPG131062 MFK131054:MFK131062 LVO131054:LVO131062 LLS131054:LLS131062 LBW131054:LBW131062 KSA131054:KSA131062 KIE131054:KIE131062 JYI131054:JYI131062 JOM131054:JOM131062 JEQ131054:JEQ131062 IUU131054:IUU131062 IKY131054:IKY131062 IBC131054:IBC131062 HRG131054:HRG131062 HHK131054:HHK131062 GXO131054:GXO131062 GNS131054:GNS131062 GDW131054:GDW131062 FUA131054:FUA131062 FKE131054:FKE131062 FAI131054:FAI131062 EQM131054:EQM131062 EGQ131054:EGQ131062 DWU131054:DWU131062 DMY131054:DMY131062 DDC131054:DDC131062 CTG131054:CTG131062 CJK131054:CJK131062 BZO131054:BZO131062 BPS131054:BPS131062 BFW131054:BFW131062 AWA131054:AWA131062 AME131054:AME131062 ACI131054:ACI131062 SM131054:SM131062 IQ131054:IQ131062 I131054:J131062 WVC65518:WVC65526 WLG65518:WLG65526 WBK65518:WBK65526 VRO65518:VRO65526 VHS65518:VHS65526 UXW65518:UXW65526 UOA65518:UOA65526 UEE65518:UEE65526 TUI65518:TUI65526 TKM65518:TKM65526 TAQ65518:TAQ65526 SQU65518:SQU65526 SGY65518:SGY65526 RXC65518:RXC65526 RNG65518:RNG65526 RDK65518:RDK65526 QTO65518:QTO65526 QJS65518:QJS65526 PZW65518:PZW65526 PQA65518:PQA65526 PGE65518:PGE65526 OWI65518:OWI65526 OMM65518:OMM65526 OCQ65518:OCQ65526 NSU65518:NSU65526 NIY65518:NIY65526 MZC65518:MZC65526 MPG65518:MPG65526 MFK65518:MFK65526 LVO65518:LVO65526 LLS65518:LLS65526 LBW65518:LBW65526 KSA65518:KSA65526 KIE65518:KIE65526 JYI65518:JYI65526 JOM65518:JOM65526 JEQ65518:JEQ65526 IUU65518:IUU65526 IKY65518:IKY65526 IBC65518:IBC65526 HRG65518:HRG65526 HHK65518:HHK65526 GXO65518:GXO65526 GNS65518:GNS65526 GDW65518:GDW65526 FUA65518:FUA65526 FKE65518:FKE65526 FAI65518:FAI65526 EQM65518:EQM65526 EGQ65518:EGQ65526 DWU65518:DWU65526 DMY65518:DMY65526 DDC65518:DDC65526 CTG65518:CTG65526 CJK65518:CJK65526 BZO65518:BZO65526 BPS65518:BPS65526 BFW65518:BFW65526 AWA65518:AWA65526 AME65518:AME65526 ACI65518:ACI65526 SM65518:SM65526 IQ65518:IQ65526 I65518:J65526 WVC983047:WVC983052 WLG983047:WLG983052 WBK983047:WBK983052 VRO983047:VRO983052 VHS983047:VHS983052 UXW983047:UXW983052 UOA983047:UOA983052 UEE983047:UEE983052 TUI983047:TUI983052 TKM983047:TKM983052 TAQ983047:TAQ983052 SQU983047:SQU983052 SGY983047:SGY983052 RXC983047:RXC983052 RNG983047:RNG983052 RDK983047:RDK983052 QTO983047:QTO983052 QJS983047:QJS983052 PZW983047:PZW983052 PQA983047:PQA983052 PGE983047:PGE983052 OWI983047:OWI983052 OMM983047:OMM983052 OCQ983047:OCQ983052 NSU983047:NSU983052 NIY983047:NIY983052 MZC983047:MZC983052 MPG983047:MPG983052 MFK983047:MFK983052 LVO983047:LVO983052 LLS983047:LLS983052 LBW983047:LBW983052 KSA983047:KSA983052 KIE983047:KIE983052 JYI983047:JYI983052 JOM983047:JOM983052 JEQ983047:JEQ983052 IUU983047:IUU983052 IKY983047:IKY983052 IBC983047:IBC983052 HRG983047:HRG983052 HHK983047:HHK983052 GXO983047:GXO983052 GNS983047:GNS983052 GDW983047:GDW983052 FUA983047:FUA983052 FKE983047:FKE983052 FAI983047:FAI983052 EQM983047:EQM983052 EGQ983047:EGQ983052 DWU983047:DWU983052 DMY983047:DMY983052 DDC983047:DDC983052 CTG983047:CTG983052 CJK983047:CJK983052 BZO983047:BZO983052 BPS983047:BPS983052 BFW983047:BFW983052 AWA983047:AWA983052 AME983047:AME983052 ACI983047:ACI983052 SM983047:SM983052 IQ983047:IQ983052 I983047:J983052 WVC917511:WVC917516 WLG917511:WLG917516 WBK917511:WBK917516 VRO917511:VRO917516 VHS917511:VHS917516 UXW917511:UXW917516 UOA917511:UOA917516 UEE917511:UEE917516 TUI917511:TUI917516 TKM917511:TKM917516 TAQ917511:TAQ917516 SQU917511:SQU917516 SGY917511:SGY917516 RXC917511:RXC917516 RNG917511:RNG917516 RDK917511:RDK917516 QTO917511:QTO917516 QJS917511:QJS917516 PZW917511:PZW917516 PQA917511:PQA917516 PGE917511:PGE917516 OWI917511:OWI917516 OMM917511:OMM917516 OCQ917511:OCQ917516 NSU917511:NSU917516 NIY917511:NIY917516 MZC917511:MZC917516 MPG917511:MPG917516 MFK917511:MFK917516 LVO917511:LVO917516 LLS917511:LLS917516 LBW917511:LBW917516 KSA917511:KSA917516 KIE917511:KIE917516 JYI917511:JYI917516 JOM917511:JOM917516 JEQ917511:JEQ917516 IUU917511:IUU917516 IKY917511:IKY917516 IBC917511:IBC917516 HRG917511:HRG917516 HHK917511:HHK917516 GXO917511:GXO917516 GNS917511:GNS917516 GDW917511:GDW917516 FUA917511:FUA917516 FKE917511:FKE917516 FAI917511:FAI917516 EQM917511:EQM917516 EGQ917511:EGQ917516 DWU917511:DWU917516 DMY917511:DMY917516 DDC917511:DDC917516 CTG917511:CTG917516 CJK917511:CJK917516 BZO917511:BZO917516 BPS917511:BPS917516 BFW917511:BFW917516 AWA917511:AWA917516 AME917511:AME917516 ACI917511:ACI917516 SM917511:SM917516 IQ917511:IQ917516 I917511:J917516 WVC851975:WVC851980 WLG851975:WLG851980 WBK851975:WBK851980 VRO851975:VRO851980 VHS851975:VHS851980 UXW851975:UXW851980 UOA851975:UOA851980 UEE851975:UEE851980 TUI851975:TUI851980 TKM851975:TKM851980 TAQ851975:TAQ851980 SQU851975:SQU851980 SGY851975:SGY851980 RXC851975:RXC851980 RNG851975:RNG851980 RDK851975:RDK851980 QTO851975:QTO851980 QJS851975:QJS851980 PZW851975:PZW851980 PQA851975:PQA851980 PGE851975:PGE851980 OWI851975:OWI851980 OMM851975:OMM851980 OCQ851975:OCQ851980 NSU851975:NSU851980 NIY851975:NIY851980 MZC851975:MZC851980 MPG851975:MPG851980 MFK851975:MFK851980 LVO851975:LVO851980 LLS851975:LLS851980 LBW851975:LBW851980 KSA851975:KSA851980 KIE851975:KIE851980 JYI851975:JYI851980 JOM851975:JOM851980 JEQ851975:JEQ851980 IUU851975:IUU851980 IKY851975:IKY851980 IBC851975:IBC851980 HRG851975:HRG851980 HHK851975:HHK851980 GXO851975:GXO851980 GNS851975:GNS851980 GDW851975:GDW851980 FUA851975:FUA851980 FKE851975:FKE851980 FAI851975:FAI851980 EQM851975:EQM851980 EGQ851975:EGQ851980 DWU851975:DWU851980 DMY851975:DMY851980 DDC851975:DDC851980 CTG851975:CTG851980 CJK851975:CJK851980 BZO851975:BZO851980 BPS851975:BPS851980 BFW851975:BFW851980 AWA851975:AWA851980 AME851975:AME851980 ACI851975:ACI851980 SM851975:SM851980 IQ851975:IQ851980 I851975:J851980 WVC786439:WVC786444 WLG786439:WLG786444 WBK786439:WBK786444 VRO786439:VRO786444 VHS786439:VHS786444 UXW786439:UXW786444 UOA786439:UOA786444 UEE786439:UEE786444 TUI786439:TUI786444 TKM786439:TKM786444 TAQ786439:TAQ786444 SQU786439:SQU786444 SGY786439:SGY786444 RXC786439:RXC786444 RNG786439:RNG786444 RDK786439:RDK786444 QTO786439:QTO786444 QJS786439:QJS786444 PZW786439:PZW786444 PQA786439:PQA786444 PGE786439:PGE786444 OWI786439:OWI786444 OMM786439:OMM786444 OCQ786439:OCQ786444 NSU786439:NSU786444 NIY786439:NIY786444 MZC786439:MZC786444 MPG786439:MPG786444 MFK786439:MFK786444 LVO786439:LVO786444 LLS786439:LLS786444 LBW786439:LBW786444 KSA786439:KSA786444 KIE786439:KIE786444 JYI786439:JYI786444 JOM786439:JOM786444 JEQ786439:JEQ786444 IUU786439:IUU786444 IKY786439:IKY786444 IBC786439:IBC786444 HRG786439:HRG786444 HHK786439:HHK786444 GXO786439:GXO786444 GNS786439:GNS786444 GDW786439:GDW786444 FUA786439:FUA786444 FKE786439:FKE786444 FAI786439:FAI786444 EQM786439:EQM786444 EGQ786439:EGQ786444 DWU786439:DWU786444 DMY786439:DMY786444 DDC786439:DDC786444 CTG786439:CTG786444 CJK786439:CJK786444 BZO786439:BZO786444 BPS786439:BPS786444 BFW786439:BFW786444 AWA786439:AWA786444 AME786439:AME786444 ACI786439:ACI786444 SM786439:SM786444 IQ786439:IQ786444 I786439:J786444 WVC720903:WVC720908 WLG720903:WLG720908 WBK720903:WBK720908 VRO720903:VRO720908 VHS720903:VHS720908 UXW720903:UXW720908 UOA720903:UOA720908 UEE720903:UEE720908 TUI720903:TUI720908 TKM720903:TKM720908 TAQ720903:TAQ720908 SQU720903:SQU720908 SGY720903:SGY720908 RXC720903:RXC720908 RNG720903:RNG720908 RDK720903:RDK720908 QTO720903:QTO720908 QJS720903:QJS720908 PZW720903:PZW720908 PQA720903:PQA720908 PGE720903:PGE720908 OWI720903:OWI720908 OMM720903:OMM720908 OCQ720903:OCQ720908 NSU720903:NSU720908 NIY720903:NIY720908 MZC720903:MZC720908 MPG720903:MPG720908 MFK720903:MFK720908 LVO720903:LVO720908 LLS720903:LLS720908 LBW720903:LBW720908 KSA720903:KSA720908 KIE720903:KIE720908 JYI720903:JYI720908 JOM720903:JOM720908 JEQ720903:JEQ720908 IUU720903:IUU720908 IKY720903:IKY720908 IBC720903:IBC720908 HRG720903:HRG720908 HHK720903:HHK720908 GXO720903:GXO720908 GNS720903:GNS720908 GDW720903:GDW720908 FUA720903:FUA720908 FKE720903:FKE720908 FAI720903:FAI720908 EQM720903:EQM720908 EGQ720903:EGQ720908 DWU720903:DWU720908 DMY720903:DMY720908 DDC720903:DDC720908 CTG720903:CTG720908 CJK720903:CJK720908 BZO720903:BZO720908 BPS720903:BPS720908 BFW720903:BFW720908 AWA720903:AWA720908 AME720903:AME720908 ACI720903:ACI720908 SM720903:SM720908 IQ720903:IQ720908 I720903:J720908 WVC655367:WVC655372 WLG655367:WLG655372 WBK655367:WBK655372 VRO655367:VRO655372 VHS655367:VHS655372 UXW655367:UXW655372 UOA655367:UOA655372 UEE655367:UEE655372 TUI655367:TUI655372 TKM655367:TKM655372 TAQ655367:TAQ655372 SQU655367:SQU655372 SGY655367:SGY655372 RXC655367:RXC655372 RNG655367:RNG655372 RDK655367:RDK655372 QTO655367:QTO655372 QJS655367:QJS655372 PZW655367:PZW655372 PQA655367:PQA655372 PGE655367:PGE655372 OWI655367:OWI655372 OMM655367:OMM655372 OCQ655367:OCQ655372 NSU655367:NSU655372 NIY655367:NIY655372 MZC655367:MZC655372 MPG655367:MPG655372 MFK655367:MFK655372 LVO655367:LVO655372 LLS655367:LLS655372 LBW655367:LBW655372 KSA655367:KSA655372 KIE655367:KIE655372 JYI655367:JYI655372 JOM655367:JOM655372 JEQ655367:JEQ655372 IUU655367:IUU655372 IKY655367:IKY655372 IBC655367:IBC655372 HRG655367:HRG655372 HHK655367:HHK655372 GXO655367:GXO655372 GNS655367:GNS655372 GDW655367:GDW655372 FUA655367:FUA655372 FKE655367:FKE655372 FAI655367:FAI655372 EQM655367:EQM655372 EGQ655367:EGQ655372 DWU655367:DWU655372 DMY655367:DMY655372 DDC655367:DDC655372 CTG655367:CTG655372 CJK655367:CJK655372 BZO655367:BZO655372 BPS655367:BPS655372 BFW655367:BFW655372 AWA655367:AWA655372 AME655367:AME655372 ACI655367:ACI655372 SM655367:SM655372 IQ655367:IQ655372 I655367:J655372 WVC589831:WVC589836 WLG589831:WLG589836 WBK589831:WBK589836 VRO589831:VRO589836 VHS589831:VHS589836 UXW589831:UXW589836 UOA589831:UOA589836 UEE589831:UEE589836 TUI589831:TUI589836 TKM589831:TKM589836 TAQ589831:TAQ589836 SQU589831:SQU589836 SGY589831:SGY589836 RXC589831:RXC589836 RNG589831:RNG589836 RDK589831:RDK589836 QTO589831:QTO589836 QJS589831:QJS589836 PZW589831:PZW589836 PQA589831:PQA589836 PGE589831:PGE589836 OWI589831:OWI589836 OMM589831:OMM589836 OCQ589831:OCQ589836 NSU589831:NSU589836 NIY589831:NIY589836 MZC589831:MZC589836 MPG589831:MPG589836 MFK589831:MFK589836 LVO589831:LVO589836 LLS589831:LLS589836 LBW589831:LBW589836 KSA589831:KSA589836 KIE589831:KIE589836 JYI589831:JYI589836 JOM589831:JOM589836 JEQ589831:JEQ589836 IUU589831:IUU589836 IKY589831:IKY589836 IBC589831:IBC589836 HRG589831:HRG589836 HHK589831:HHK589836 GXO589831:GXO589836 GNS589831:GNS589836 GDW589831:GDW589836 FUA589831:FUA589836 FKE589831:FKE589836 FAI589831:FAI589836 EQM589831:EQM589836 EGQ589831:EGQ589836 DWU589831:DWU589836 DMY589831:DMY589836 DDC589831:DDC589836 CTG589831:CTG589836 CJK589831:CJK589836 BZO589831:BZO589836 BPS589831:BPS589836 BFW589831:BFW589836 AWA589831:AWA589836 AME589831:AME589836 ACI589831:ACI589836 SM589831:SM589836 IQ589831:IQ589836 I589831:J589836 WVC524295:WVC524300 WLG524295:WLG524300 WBK524295:WBK524300 VRO524295:VRO524300 VHS524295:VHS524300 UXW524295:UXW524300 UOA524295:UOA524300 UEE524295:UEE524300 TUI524295:TUI524300 TKM524295:TKM524300 TAQ524295:TAQ524300 SQU524295:SQU524300 SGY524295:SGY524300 RXC524295:RXC524300 RNG524295:RNG524300 RDK524295:RDK524300 QTO524295:QTO524300 QJS524295:QJS524300 PZW524295:PZW524300 PQA524295:PQA524300 PGE524295:PGE524300 OWI524295:OWI524300 OMM524295:OMM524300 OCQ524295:OCQ524300 NSU524295:NSU524300 NIY524295:NIY524300 MZC524295:MZC524300 MPG524295:MPG524300 MFK524295:MFK524300 LVO524295:LVO524300 LLS524295:LLS524300 LBW524295:LBW524300 KSA524295:KSA524300 KIE524295:KIE524300 JYI524295:JYI524300 JOM524295:JOM524300 JEQ524295:JEQ524300 IUU524295:IUU524300 IKY524295:IKY524300 IBC524295:IBC524300 HRG524295:HRG524300 HHK524295:HHK524300 GXO524295:GXO524300 GNS524295:GNS524300 GDW524295:GDW524300 FUA524295:FUA524300 FKE524295:FKE524300 FAI524295:FAI524300 EQM524295:EQM524300 EGQ524295:EGQ524300 DWU524295:DWU524300 DMY524295:DMY524300 DDC524295:DDC524300 CTG524295:CTG524300 CJK524295:CJK524300 BZO524295:BZO524300 BPS524295:BPS524300 BFW524295:BFW524300 AWA524295:AWA524300 AME524295:AME524300 ACI524295:ACI524300 SM524295:SM524300 IQ524295:IQ524300 I524295:J524300 WVC458759:WVC458764 WLG458759:WLG458764 WBK458759:WBK458764 VRO458759:VRO458764 VHS458759:VHS458764 UXW458759:UXW458764 UOA458759:UOA458764 UEE458759:UEE458764 TUI458759:TUI458764 TKM458759:TKM458764 TAQ458759:TAQ458764 SQU458759:SQU458764 SGY458759:SGY458764 RXC458759:RXC458764 RNG458759:RNG458764 RDK458759:RDK458764 QTO458759:QTO458764 QJS458759:QJS458764 PZW458759:PZW458764 PQA458759:PQA458764 PGE458759:PGE458764 OWI458759:OWI458764 OMM458759:OMM458764 OCQ458759:OCQ458764 NSU458759:NSU458764 NIY458759:NIY458764 MZC458759:MZC458764 MPG458759:MPG458764 MFK458759:MFK458764 LVO458759:LVO458764 LLS458759:LLS458764 LBW458759:LBW458764 KSA458759:KSA458764 KIE458759:KIE458764 JYI458759:JYI458764 JOM458759:JOM458764 JEQ458759:JEQ458764 IUU458759:IUU458764 IKY458759:IKY458764 IBC458759:IBC458764 HRG458759:HRG458764 HHK458759:HHK458764 GXO458759:GXO458764 GNS458759:GNS458764 GDW458759:GDW458764 FUA458759:FUA458764 FKE458759:FKE458764 FAI458759:FAI458764 EQM458759:EQM458764 EGQ458759:EGQ458764 DWU458759:DWU458764 DMY458759:DMY458764 DDC458759:DDC458764 CTG458759:CTG458764 CJK458759:CJK458764 BZO458759:BZO458764 BPS458759:BPS458764 BFW458759:BFW458764 AWA458759:AWA458764 AME458759:AME458764 ACI458759:ACI458764 SM458759:SM458764 IQ458759:IQ458764 I458759:J458764 WVC393223:WVC393228 WLG393223:WLG393228 WBK393223:WBK393228 VRO393223:VRO393228 VHS393223:VHS393228 UXW393223:UXW393228 UOA393223:UOA393228 UEE393223:UEE393228 TUI393223:TUI393228 TKM393223:TKM393228 TAQ393223:TAQ393228 SQU393223:SQU393228 SGY393223:SGY393228 RXC393223:RXC393228 RNG393223:RNG393228 RDK393223:RDK393228 QTO393223:QTO393228 QJS393223:QJS393228 PZW393223:PZW393228 PQA393223:PQA393228 PGE393223:PGE393228 OWI393223:OWI393228 OMM393223:OMM393228 OCQ393223:OCQ393228 NSU393223:NSU393228 NIY393223:NIY393228 MZC393223:MZC393228 MPG393223:MPG393228 MFK393223:MFK393228 LVO393223:LVO393228 LLS393223:LLS393228 LBW393223:LBW393228 KSA393223:KSA393228 KIE393223:KIE393228 JYI393223:JYI393228 JOM393223:JOM393228 JEQ393223:JEQ393228 IUU393223:IUU393228 IKY393223:IKY393228 IBC393223:IBC393228 HRG393223:HRG393228 HHK393223:HHK393228 GXO393223:GXO393228 GNS393223:GNS393228 GDW393223:GDW393228 FUA393223:FUA393228 FKE393223:FKE393228 FAI393223:FAI393228 EQM393223:EQM393228 EGQ393223:EGQ393228 DWU393223:DWU393228 DMY393223:DMY393228 DDC393223:DDC393228 CTG393223:CTG393228 CJK393223:CJK393228 BZO393223:BZO393228 BPS393223:BPS393228 BFW393223:BFW393228 AWA393223:AWA393228 AME393223:AME393228 ACI393223:ACI393228 SM393223:SM393228 IQ393223:IQ393228 I393223:J393228 WVC327687:WVC327692 WLG327687:WLG327692 WBK327687:WBK327692 VRO327687:VRO327692 VHS327687:VHS327692 UXW327687:UXW327692 UOA327687:UOA327692 UEE327687:UEE327692 TUI327687:TUI327692 TKM327687:TKM327692 TAQ327687:TAQ327692 SQU327687:SQU327692 SGY327687:SGY327692 RXC327687:RXC327692 RNG327687:RNG327692 RDK327687:RDK327692 QTO327687:QTO327692 QJS327687:QJS327692 PZW327687:PZW327692 PQA327687:PQA327692 PGE327687:PGE327692 OWI327687:OWI327692 OMM327687:OMM327692 OCQ327687:OCQ327692 NSU327687:NSU327692 NIY327687:NIY327692 MZC327687:MZC327692 MPG327687:MPG327692 MFK327687:MFK327692 LVO327687:LVO327692 LLS327687:LLS327692 LBW327687:LBW327692 KSA327687:KSA327692 KIE327687:KIE327692 JYI327687:JYI327692 JOM327687:JOM327692 JEQ327687:JEQ327692 IUU327687:IUU327692 IKY327687:IKY327692 IBC327687:IBC327692 HRG327687:HRG327692 HHK327687:HHK327692 GXO327687:GXO327692 GNS327687:GNS327692 GDW327687:GDW327692 FUA327687:FUA327692 FKE327687:FKE327692 FAI327687:FAI327692 EQM327687:EQM327692 EGQ327687:EGQ327692 DWU327687:DWU327692 DMY327687:DMY327692 DDC327687:DDC327692 CTG327687:CTG327692 CJK327687:CJK327692 BZO327687:BZO327692 BPS327687:BPS327692 BFW327687:BFW327692 AWA327687:AWA327692 AME327687:AME327692 ACI327687:ACI327692 SM327687:SM327692 IQ327687:IQ327692 I327687:J327692 WVC262151:WVC262156 WLG262151:WLG262156 WBK262151:WBK262156 VRO262151:VRO262156 VHS262151:VHS262156 UXW262151:UXW262156 UOA262151:UOA262156 UEE262151:UEE262156 TUI262151:TUI262156 TKM262151:TKM262156 TAQ262151:TAQ262156 SQU262151:SQU262156 SGY262151:SGY262156 RXC262151:RXC262156 RNG262151:RNG262156 RDK262151:RDK262156 QTO262151:QTO262156 QJS262151:QJS262156 PZW262151:PZW262156 PQA262151:PQA262156 PGE262151:PGE262156 OWI262151:OWI262156 OMM262151:OMM262156 OCQ262151:OCQ262156 NSU262151:NSU262156 NIY262151:NIY262156 MZC262151:MZC262156 MPG262151:MPG262156 MFK262151:MFK262156 LVO262151:LVO262156 LLS262151:LLS262156 LBW262151:LBW262156 KSA262151:KSA262156 KIE262151:KIE262156 JYI262151:JYI262156 JOM262151:JOM262156 JEQ262151:JEQ262156 IUU262151:IUU262156 IKY262151:IKY262156 IBC262151:IBC262156 HRG262151:HRG262156 HHK262151:HHK262156 GXO262151:GXO262156 GNS262151:GNS262156 GDW262151:GDW262156 FUA262151:FUA262156 FKE262151:FKE262156 FAI262151:FAI262156 EQM262151:EQM262156 EGQ262151:EGQ262156 DWU262151:DWU262156 DMY262151:DMY262156 DDC262151:DDC262156 CTG262151:CTG262156 CJK262151:CJK262156 BZO262151:BZO262156 BPS262151:BPS262156 BFW262151:BFW262156 AWA262151:AWA262156 AME262151:AME262156 ACI262151:ACI262156 SM262151:SM262156 IQ262151:IQ262156 I262151:J262156 WVC196615:WVC196620 WLG196615:WLG196620 WBK196615:WBK196620 VRO196615:VRO196620 VHS196615:VHS196620 UXW196615:UXW196620 UOA196615:UOA196620 UEE196615:UEE196620 TUI196615:TUI196620 TKM196615:TKM196620 TAQ196615:TAQ196620 SQU196615:SQU196620 SGY196615:SGY196620 RXC196615:RXC196620 RNG196615:RNG196620 RDK196615:RDK196620 QTO196615:QTO196620 QJS196615:QJS196620 PZW196615:PZW196620 PQA196615:PQA196620 PGE196615:PGE196620 OWI196615:OWI196620 OMM196615:OMM196620 OCQ196615:OCQ196620 NSU196615:NSU196620 NIY196615:NIY196620 MZC196615:MZC196620 MPG196615:MPG196620 MFK196615:MFK196620 LVO196615:LVO196620 LLS196615:LLS196620 LBW196615:LBW196620 KSA196615:KSA196620 KIE196615:KIE196620 JYI196615:JYI196620 JOM196615:JOM196620 JEQ196615:JEQ196620 IUU196615:IUU196620 IKY196615:IKY196620 IBC196615:IBC196620 HRG196615:HRG196620 HHK196615:HHK196620 GXO196615:GXO196620 GNS196615:GNS196620 GDW196615:GDW196620 FUA196615:FUA196620 FKE196615:FKE196620 FAI196615:FAI196620 EQM196615:EQM196620 EGQ196615:EGQ196620 DWU196615:DWU196620 DMY196615:DMY196620 DDC196615:DDC196620 CTG196615:CTG196620 CJK196615:CJK196620 BZO196615:BZO196620 BPS196615:BPS196620 BFW196615:BFW196620 AWA196615:AWA196620 AME196615:AME196620 ACI196615:ACI196620 SM196615:SM196620 IQ196615:IQ196620 I196615:J196620 WVC131079:WVC131084 WLG131079:WLG131084 WBK131079:WBK131084 VRO131079:VRO131084 VHS131079:VHS131084 UXW131079:UXW131084 UOA131079:UOA131084 UEE131079:UEE131084 TUI131079:TUI131084 TKM131079:TKM131084 TAQ131079:TAQ131084 SQU131079:SQU131084 SGY131079:SGY131084 RXC131079:RXC131084 RNG131079:RNG131084 RDK131079:RDK131084 QTO131079:QTO131084 QJS131079:QJS131084 PZW131079:PZW131084 PQA131079:PQA131084 PGE131079:PGE131084 OWI131079:OWI131084 OMM131079:OMM131084 OCQ131079:OCQ131084 NSU131079:NSU131084 NIY131079:NIY131084 MZC131079:MZC131084 MPG131079:MPG131084 MFK131079:MFK131084 LVO131079:LVO131084 LLS131079:LLS131084 LBW131079:LBW131084 KSA131079:KSA131084 KIE131079:KIE131084 JYI131079:JYI131084 JOM131079:JOM131084 JEQ131079:JEQ131084 IUU131079:IUU131084 IKY131079:IKY131084 IBC131079:IBC131084 HRG131079:HRG131084 HHK131079:HHK131084 GXO131079:GXO131084 GNS131079:GNS131084 GDW131079:GDW131084 FUA131079:FUA131084 FKE131079:FKE131084 FAI131079:FAI131084 EQM131079:EQM131084 EGQ131079:EGQ131084 DWU131079:DWU131084 DMY131079:DMY131084 DDC131079:DDC131084 CTG131079:CTG131084 CJK131079:CJK131084 BZO131079:BZO131084 BPS131079:BPS131084 BFW131079:BFW131084 AWA131079:AWA131084 AME131079:AME131084 ACI131079:ACI131084 SM131079:SM131084 IQ131079:IQ131084 I131079:J131084 WVC65543:WVC65548 WLG65543:WLG65548 WBK65543:WBK65548 VRO65543:VRO65548 VHS65543:VHS65548 UXW65543:UXW65548 UOA65543:UOA65548 UEE65543:UEE65548 TUI65543:TUI65548 TKM65543:TKM65548 TAQ65543:TAQ65548 SQU65543:SQU65548 SGY65543:SGY65548 RXC65543:RXC65548 RNG65543:RNG65548 RDK65543:RDK65548 QTO65543:QTO65548 QJS65543:QJS65548 PZW65543:PZW65548 PQA65543:PQA65548 PGE65543:PGE65548 OWI65543:OWI65548 OMM65543:OMM65548 OCQ65543:OCQ65548 NSU65543:NSU65548 NIY65543:NIY65548 MZC65543:MZC65548 MPG65543:MPG65548 MFK65543:MFK65548 LVO65543:LVO65548 LLS65543:LLS65548 LBW65543:LBW65548 KSA65543:KSA65548 KIE65543:KIE65548 JYI65543:JYI65548 JOM65543:JOM65548 JEQ65543:JEQ65548 IUU65543:IUU65548 IKY65543:IKY65548 IBC65543:IBC65548 HRG65543:HRG65548 HHK65543:HHK65548 GXO65543:GXO65548 GNS65543:GNS65548 GDW65543:GDW65548 FUA65543:FUA65548 FKE65543:FKE65548 FAI65543:FAI65548 EQM65543:EQM65548 EGQ65543:EGQ65548 DWU65543:DWU65548 DMY65543:DMY65548 DDC65543:DDC65548 CTG65543:CTG65548 CJK65543:CJK65548 BZO65543:BZO65548 BPS65543:BPS65548 BFW65543:BFW65548 AWA65543:AWA65548 AME65543:AME65548 ACI65543:ACI65548 SM65543:SM65548 IQ65543:IQ65548 I65543:J65548 WVC982965:WVC982966 WLG982965:WLG982966 WBK982965:WBK982966 VRO982965:VRO982966 VHS982965:VHS982966 UXW982965:UXW982966 UOA982965:UOA982966 UEE982965:UEE982966 TUI982965:TUI982966 TKM982965:TKM982966 TAQ982965:TAQ982966 SQU982965:SQU982966 SGY982965:SGY982966 RXC982965:RXC982966 RNG982965:RNG982966 RDK982965:RDK982966 QTO982965:QTO982966 QJS982965:QJS982966 PZW982965:PZW982966 PQA982965:PQA982966 PGE982965:PGE982966 OWI982965:OWI982966 OMM982965:OMM982966 OCQ982965:OCQ982966 NSU982965:NSU982966 NIY982965:NIY982966 MZC982965:MZC982966 MPG982965:MPG982966 MFK982965:MFK982966 LVO982965:LVO982966 LLS982965:LLS982966 LBW982965:LBW982966 KSA982965:KSA982966 KIE982965:KIE982966 JYI982965:JYI982966 JOM982965:JOM982966 JEQ982965:JEQ982966 IUU982965:IUU982966 IKY982965:IKY982966 IBC982965:IBC982966 HRG982965:HRG982966 HHK982965:HHK982966 GXO982965:GXO982966 GNS982965:GNS982966 GDW982965:GDW982966 FUA982965:FUA982966 FKE982965:FKE982966 FAI982965:FAI982966 EQM982965:EQM982966 EGQ982965:EGQ982966 DWU982965:DWU982966 DMY982965:DMY982966 DDC982965:DDC982966 CTG982965:CTG982966 CJK982965:CJK982966 BZO982965:BZO982966 BPS982965:BPS982966 BFW982965:BFW982966 AWA982965:AWA982966 AME982965:AME982966 ACI982965:ACI982966 SM982965:SM982966 IQ982965:IQ982966 I982965:J982966 WVC917429:WVC917430 WLG917429:WLG917430 WBK917429:WBK917430 VRO917429:VRO917430 VHS917429:VHS917430 UXW917429:UXW917430 UOA917429:UOA917430 UEE917429:UEE917430 TUI917429:TUI917430 TKM917429:TKM917430 TAQ917429:TAQ917430 SQU917429:SQU917430 SGY917429:SGY917430 RXC917429:RXC917430 RNG917429:RNG917430 RDK917429:RDK917430 QTO917429:QTO917430 QJS917429:QJS917430 PZW917429:PZW917430 PQA917429:PQA917430 PGE917429:PGE917430 OWI917429:OWI917430 OMM917429:OMM917430 OCQ917429:OCQ917430 NSU917429:NSU917430 NIY917429:NIY917430 MZC917429:MZC917430 MPG917429:MPG917430 MFK917429:MFK917430 LVO917429:LVO917430 LLS917429:LLS917430 LBW917429:LBW917430 KSA917429:KSA917430 KIE917429:KIE917430 JYI917429:JYI917430 JOM917429:JOM917430 JEQ917429:JEQ917430 IUU917429:IUU917430 IKY917429:IKY917430 IBC917429:IBC917430 HRG917429:HRG917430 HHK917429:HHK917430 GXO917429:GXO917430 GNS917429:GNS917430 GDW917429:GDW917430 FUA917429:FUA917430 FKE917429:FKE917430 FAI917429:FAI917430 EQM917429:EQM917430 EGQ917429:EGQ917430 DWU917429:DWU917430 DMY917429:DMY917430 DDC917429:DDC917430 CTG917429:CTG917430 CJK917429:CJK917430 BZO917429:BZO917430 BPS917429:BPS917430 BFW917429:BFW917430 AWA917429:AWA917430 AME917429:AME917430 ACI917429:ACI917430 SM917429:SM917430 IQ917429:IQ917430 I917429:J917430 WVC851893:WVC851894 WLG851893:WLG851894 WBK851893:WBK851894 VRO851893:VRO851894 VHS851893:VHS851894 UXW851893:UXW851894 UOA851893:UOA851894 UEE851893:UEE851894 TUI851893:TUI851894 TKM851893:TKM851894 TAQ851893:TAQ851894 SQU851893:SQU851894 SGY851893:SGY851894 RXC851893:RXC851894 RNG851893:RNG851894 RDK851893:RDK851894 QTO851893:QTO851894 QJS851893:QJS851894 PZW851893:PZW851894 PQA851893:PQA851894 PGE851893:PGE851894 OWI851893:OWI851894 OMM851893:OMM851894 OCQ851893:OCQ851894 NSU851893:NSU851894 NIY851893:NIY851894 MZC851893:MZC851894 MPG851893:MPG851894 MFK851893:MFK851894 LVO851893:LVO851894 LLS851893:LLS851894 LBW851893:LBW851894 KSA851893:KSA851894 KIE851893:KIE851894 JYI851893:JYI851894 JOM851893:JOM851894 JEQ851893:JEQ851894 IUU851893:IUU851894 IKY851893:IKY851894 IBC851893:IBC851894 HRG851893:HRG851894 HHK851893:HHK851894 GXO851893:GXO851894 GNS851893:GNS851894 GDW851893:GDW851894 FUA851893:FUA851894 FKE851893:FKE851894 FAI851893:FAI851894 EQM851893:EQM851894 EGQ851893:EGQ851894 DWU851893:DWU851894 DMY851893:DMY851894 DDC851893:DDC851894 CTG851893:CTG851894 CJK851893:CJK851894 BZO851893:BZO851894 BPS851893:BPS851894 BFW851893:BFW851894 AWA851893:AWA851894 AME851893:AME851894 ACI851893:ACI851894 SM851893:SM851894 IQ851893:IQ851894 I851893:J851894 WVC786357:WVC786358 WLG786357:WLG786358 WBK786357:WBK786358 VRO786357:VRO786358 VHS786357:VHS786358 UXW786357:UXW786358 UOA786357:UOA786358 UEE786357:UEE786358 TUI786357:TUI786358 TKM786357:TKM786358 TAQ786357:TAQ786358 SQU786357:SQU786358 SGY786357:SGY786358 RXC786357:RXC786358 RNG786357:RNG786358 RDK786357:RDK786358 QTO786357:QTO786358 QJS786357:QJS786358 PZW786357:PZW786358 PQA786357:PQA786358 PGE786357:PGE786358 OWI786357:OWI786358 OMM786357:OMM786358 OCQ786357:OCQ786358 NSU786357:NSU786358 NIY786357:NIY786358 MZC786357:MZC786358 MPG786357:MPG786358 MFK786357:MFK786358 LVO786357:LVO786358 LLS786357:LLS786358 LBW786357:LBW786358 KSA786357:KSA786358 KIE786357:KIE786358 JYI786357:JYI786358 JOM786357:JOM786358 JEQ786357:JEQ786358 IUU786357:IUU786358 IKY786357:IKY786358 IBC786357:IBC786358 HRG786357:HRG786358 HHK786357:HHK786358 GXO786357:GXO786358 GNS786357:GNS786358 GDW786357:GDW786358 FUA786357:FUA786358 FKE786357:FKE786358 FAI786357:FAI786358 EQM786357:EQM786358 EGQ786357:EGQ786358 DWU786357:DWU786358 DMY786357:DMY786358 DDC786357:DDC786358 CTG786357:CTG786358 CJK786357:CJK786358 BZO786357:BZO786358 BPS786357:BPS786358 BFW786357:BFW786358 AWA786357:AWA786358 AME786357:AME786358 ACI786357:ACI786358 SM786357:SM786358 IQ786357:IQ786358 I786357:J786358 WVC720821:WVC720822 WLG720821:WLG720822 WBK720821:WBK720822 VRO720821:VRO720822 VHS720821:VHS720822 UXW720821:UXW720822 UOA720821:UOA720822 UEE720821:UEE720822 TUI720821:TUI720822 TKM720821:TKM720822 TAQ720821:TAQ720822 SQU720821:SQU720822 SGY720821:SGY720822 RXC720821:RXC720822 RNG720821:RNG720822 RDK720821:RDK720822 QTO720821:QTO720822 QJS720821:QJS720822 PZW720821:PZW720822 PQA720821:PQA720822 PGE720821:PGE720822 OWI720821:OWI720822 OMM720821:OMM720822 OCQ720821:OCQ720822 NSU720821:NSU720822 NIY720821:NIY720822 MZC720821:MZC720822 MPG720821:MPG720822 MFK720821:MFK720822 LVO720821:LVO720822 LLS720821:LLS720822 LBW720821:LBW720822 KSA720821:KSA720822 KIE720821:KIE720822 JYI720821:JYI720822 JOM720821:JOM720822 JEQ720821:JEQ720822 IUU720821:IUU720822 IKY720821:IKY720822 IBC720821:IBC720822 HRG720821:HRG720822 HHK720821:HHK720822 GXO720821:GXO720822 GNS720821:GNS720822 GDW720821:GDW720822 FUA720821:FUA720822 FKE720821:FKE720822 FAI720821:FAI720822 EQM720821:EQM720822 EGQ720821:EGQ720822 DWU720821:DWU720822 DMY720821:DMY720822 DDC720821:DDC720822 CTG720821:CTG720822 CJK720821:CJK720822 BZO720821:BZO720822 BPS720821:BPS720822 BFW720821:BFW720822 AWA720821:AWA720822 AME720821:AME720822 ACI720821:ACI720822 SM720821:SM720822 IQ720821:IQ720822 I720821:J720822 WVC655285:WVC655286 WLG655285:WLG655286 WBK655285:WBK655286 VRO655285:VRO655286 VHS655285:VHS655286 UXW655285:UXW655286 UOA655285:UOA655286 UEE655285:UEE655286 TUI655285:TUI655286 TKM655285:TKM655286 TAQ655285:TAQ655286 SQU655285:SQU655286 SGY655285:SGY655286 RXC655285:RXC655286 RNG655285:RNG655286 RDK655285:RDK655286 QTO655285:QTO655286 QJS655285:QJS655286 PZW655285:PZW655286 PQA655285:PQA655286 PGE655285:PGE655286 OWI655285:OWI655286 OMM655285:OMM655286 OCQ655285:OCQ655286 NSU655285:NSU655286 NIY655285:NIY655286 MZC655285:MZC655286 MPG655285:MPG655286 MFK655285:MFK655286 LVO655285:LVO655286 LLS655285:LLS655286 LBW655285:LBW655286 KSA655285:KSA655286 KIE655285:KIE655286 JYI655285:JYI655286 JOM655285:JOM655286 JEQ655285:JEQ655286 IUU655285:IUU655286 IKY655285:IKY655286 IBC655285:IBC655286 HRG655285:HRG655286 HHK655285:HHK655286 GXO655285:GXO655286 GNS655285:GNS655286 GDW655285:GDW655286 FUA655285:FUA655286 FKE655285:FKE655286 FAI655285:FAI655286 EQM655285:EQM655286 EGQ655285:EGQ655286 DWU655285:DWU655286 DMY655285:DMY655286 DDC655285:DDC655286 CTG655285:CTG655286 CJK655285:CJK655286 BZO655285:BZO655286 BPS655285:BPS655286 BFW655285:BFW655286 AWA655285:AWA655286 AME655285:AME655286 ACI655285:ACI655286 SM655285:SM655286 IQ655285:IQ655286 I655285:J655286 WVC589749:WVC589750 WLG589749:WLG589750 WBK589749:WBK589750 VRO589749:VRO589750 VHS589749:VHS589750 UXW589749:UXW589750 UOA589749:UOA589750 UEE589749:UEE589750 TUI589749:TUI589750 TKM589749:TKM589750 TAQ589749:TAQ589750 SQU589749:SQU589750 SGY589749:SGY589750 RXC589749:RXC589750 RNG589749:RNG589750 RDK589749:RDK589750 QTO589749:QTO589750 QJS589749:QJS589750 PZW589749:PZW589750 PQA589749:PQA589750 PGE589749:PGE589750 OWI589749:OWI589750 OMM589749:OMM589750 OCQ589749:OCQ589750 NSU589749:NSU589750 NIY589749:NIY589750 MZC589749:MZC589750 MPG589749:MPG589750 MFK589749:MFK589750 LVO589749:LVO589750 LLS589749:LLS589750 LBW589749:LBW589750 KSA589749:KSA589750 KIE589749:KIE589750 JYI589749:JYI589750 JOM589749:JOM589750 JEQ589749:JEQ589750 IUU589749:IUU589750 IKY589749:IKY589750 IBC589749:IBC589750 HRG589749:HRG589750 HHK589749:HHK589750 GXO589749:GXO589750 GNS589749:GNS589750 GDW589749:GDW589750 FUA589749:FUA589750 FKE589749:FKE589750 FAI589749:FAI589750 EQM589749:EQM589750 EGQ589749:EGQ589750 DWU589749:DWU589750 DMY589749:DMY589750 DDC589749:DDC589750 CTG589749:CTG589750 CJK589749:CJK589750 BZO589749:BZO589750 BPS589749:BPS589750 BFW589749:BFW589750 AWA589749:AWA589750 AME589749:AME589750 ACI589749:ACI589750 SM589749:SM589750 IQ589749:IQ589750 I589749:J589750 WVC524213:WVC524214 WLG524213:WLG524214 WBK524213:WBK524214 VRO524213:VRO524214 VHS524213:VHS524214 UXW524213:UXW524214 UOA524213:UOA524214 UEE524213:UEE524214 TUI524213:TUI524214 TKM524213:TKM524214 TAQ524213:TAQ524214 SQU524213:SQU524214 SGY524213:SGY524214 RXC524213:RXC524214 RNG524213:RNG524214 RDK524213:RDK524214 QTO524213:QTO524214 QJS524213:QJS524214 PZW524213:PZW524214 PQA524213:PQA524214 PGE524213:PGE524214 OWI524213:OWI524214 OMM524213:OMM524214 OCQ524213:OCQ524214 NSU524213:NSU524214 NIY524213:NIY524214 MZC524213:MZC524214 MPG524213:MPG524214 MFK524213:MFK524214 LVO524213:LVO524214 LLS524213:LLS524214 LBW524213:LBW524214 KSA524213:KSA524214 KIE524213:KIE524214 JYI524213:JYI524214 JOM524213:JOM524214 JEQ524213:JEQ524214 IUU524213:IUU524214 IKY524213:IKY524214 IBC524213:IBC524214 HRG524213:HRG524214 HHK524213:HHK524214 GXO524213:GXO524214 GNS524213:GNS524214 GDW524213:GDW524214 FUA524213:FUA524214 FKE524213:FKE524214 FAI524213:FAI524214 EQM524213:EQM524214 EGQ524213:EGQ524214 DWU524213:DWU524214 DMY524213:DMY524214 DDC524213:DDC524214 CTG524213:CTG524214 CJK524213:CJK524214 BZO524213:BZO524214 BPS524213:BPS524214 BFW524213:BFW524214 AWA524213:AWA524214 AME524213:AME524214 ACI524213:ACI524214 SM524213:SM524214 IQ524213:IQ524214 I524213:J524214 WVC458677:WVC458678 WLG458677:WLG458678 WBK458677:WBK458678 VRO458677:VRO458678 VHS458677:VHS458678 UXW458677:UXW458678 UOA458677:UOA458678 UEE458677:UEE458678 TUI458677:TUI458678 TKM458677:TKM458678 TAQ458677:TAQ458678 SQU458677:SQU458678 SGY458677:SGY458678 RXC458677:RXC458678 RNG458677:RNG458678 RDK458677:RDK458678 QTO458677:QTO458678 QJS458677:QJS458678 PZW458677:PZW458678 PQA458677:PQA458678 PGE458677:PGE458678 OWI458677:OWI458678 OMM458677:OMM458678 OCQ458677:OCQ458678 NSU458677:NSU458678 NIY458677:NIY458678 MZC458677:MZC458678 MPG458677:MPG458678 MFK458677:MFK458678 LVO458677:LVO458678 LLS458677:LLS458678 LBW458677:LBW458678 KSA458677:KSA458678 KIE458677:KIE458678 JYI458677:JYI458678 JOM458677:JOM458678 JEQ458677:JEQ458678 IUU458677:IUU458678 IKY458677:IKY458678 IBC458677:IBC458678 HRG458677:HRG458678 HHK458677:HHK458678 GXO458677:GXO458678 GNS458677:GNS458678 GDW458677:GDW458678 FUA458677:FUA458678 FKE458677:FKE458678 FAI458677:FAI458678 EQM458677:EQM458678 EGQ458677:EGQ458678 DWU458677:DWU458678 DMY458677:DMY458678 DDC458677:DDC458678 CTG458677:CTG458678 CJK458677:CJK458678 BZO458677:BZO458678 BPS458677:BPS458678 BFW458677:BFW458678 AWA458677:AWA458678 AME458677:AME458678 ACI458677:ACI458678 SM458677:SM458678 IQ458677:IQ458678 I458677:J458678 WVC393141:WVC393142 WLG393141:WLG393142 WBK393141:WBK393142 VRO393141:VRO393142 VHS393141:VHS393142 UXW393141:UXW393142 UOA393141:UOA393142 UEE393141:UEE393142 TUI393141:TUI393142 TKM393141:TKM393142 TAQ393141:TAQ393142 SQU393141:SQU393142 SGY393141:SGY393142 RXC393141:RXC393142 RNG393141:RNG393142 RDK393141:RDK393142 QTO393141:QTO393142 QJS393141:QJS393142 PZW393141:PZW393142 PQA393141:PQA393142 PGE393141:PGE393142 OWI393141:OWI393142 OMM393141:OMM393142 OCQ393141:OCQ393142 NSU393141:NSU393142 NIY393141:NIY393142 MZC393141:MZC393142 MPG393141:MPG393142 MFK393141:MFK393142 LVO393141:LVO393142 LLS393141:LLS393142 LBW393141:LBW393142 KSA393141:KSA393142 KIE393141:KIE393142 JYI393141:JYI393142 JOM393141:JOM393142 JEQ393141:JEQ393142 IUU393141:IUU393142 IKY393141:IKY393142 IBC393141:IBC393142 HRG393141:HRG393142 HHK393141:HHK393142 GXO393141:GXO393142 GNS393141:GNS393142 GDW393141:GDW393142 FUA393141:FUA393142 FKE393141:FKE393142 FAI393141:FAI393142 EQM393141:EQM393142 EGQ393141:EGQ393142 DWU393141:DWU393142 DMY393141:DMY393142 DDC393141:DDC393142 CTG393141:CTG393142 CJK393141:CJK393142 BZO393141:BZO393142 BPS393141:BPS393142 BFW393141:BFW393142 AWA393141:AWA393142 AME393141:AME393142 ACI393141:ACI393142 SM393141:SM393142 IQ393141:IQ393142 I393141:J393142 WVC327605:WVC327606 WLG327605:WLG327606 WBK327605:WBK327606 VRO327605:VRO327606 VHS327605:VHS327606 UXW327605:UXW327606 UOA327605:UOA327606 UEE327605:UEE327606 TUI327605:TUI327606 TKM327605:TKM327606 TAQ327605:TAQ327606 SQU327605:SQU327606 SGY327605:SGY327606 RXC327605:RXC327606 RNG327605:RNG327606 RDK327605:RDK327606 QTO327605:QTO327606 QJS327605:QJS327606 PZW327605:PZW327606 PQA327605:PQA327606 PGE327605:PGE327606 OWI327605:OWI327606 OMM327605:OMM327606 OCQ327605:OCQ327606 NSU327605:NSU327606 NIY327605:NIY327606 MZC327605:MZC327606 MPG327605:MPG327606 MFK327605:MFK327606 LVO327605:LVO327606 LLS327605:LLS327606 LBW327605:LBW327606 KSA327605:KSA327606 KIE327605:KIE327606 JYI327605:JYI327606 JOM327605:JOM327606 JEQ327605:JEQ327606 IUU327605:IUU327606 IKY327605:IKY327606 IBC327605:IBC327606 HRG327605:HRG327606 HHK327605:HHK327606 GXO327605:GXO327606 GNS327605:GNS327606 GDW327605:GDW327606 FUA327605:FUA327606 FKE327605:FKE327606 FAI327605:FAI327606 EQM327605:EQM327606 EGQ327605:EGQ327606 DWU327605:DWU327606 DMY327605:DMY327606 DDC327605:DDC327606 CTG327605:CTG327606 CJK327605:CJK327606 BZO327605:BZO327606 BPS327605:BPS327606 BFW327605:BFW327606 AWA327605:AWA327606 AME327605:AME327606 ACI327605:ACI327606 SM327605:SM327606 IQ327605:IQ327606 I327605:J327606 WVC262069:WVC262070 WLG262069:WLG262070 WBK262069:WBK262070 VRO262069:VRO262070 VHS262069:VHS262070 UXW262069:UXW262070 UOA262069:UOA262070 UEE262069:UEE262070 TUI262069:TUI262070 TKM262069:TKM262070 TAQ262069:TAQ262070 SQU262069:SQU262070 SGY262069:SGY262070 RXC262069:RXC262070 RNG262069:RNG262070 RDK262069:RDK262070 QTO262069:QTO262070 QJS262069:QJS262070 PZW262069:PZW262070 PQA262069:PQA262070 PGE262069:PGE262070 OWI262069:OWI262070 OMM262069:OMM262070 OCQ262069:OCQ262070 NSU262069:NSU262070 NIY262069:NIY262070 MZC262069:MZC262070 MPG262069:MPG262070 MFK262069:MFK262070 LVO262069:LVO262070 LLS262069:LLS262070 LBW262069:LBW262070 KSA262069:KSA262070 KIE262069:KIE262070 JYI262069:JYI262070 JOM262069:JOM262070 JEQ262069:JEQ262070 IUU262069:IUU262070 IKY262069:IKY262070 IBC262069:IBC262070 HRG262069:HRG262070 HHK262069:HHK262070 GXO262069:GXO262070 GNS262069:GNS262070 GDW262069:GDW262070 FUA262069:FUA262070 FKE262069:FKE262070 FAI262069:FAI262070 EQM262069:EQM262070 EGQ262069:EGQ262070 DWU262069:DWU262070 DMY262069:DMY262070 DDC262069:DDC262070 CTG262069:CTG262070 CJK262069:CJK262070 BZO262069:BZO262070 BPS262069:BPS262070 BFW262069:BFW262070 AWA262069:AWA262070 AME262069:AME262070 ACI262069:ACI262070 SM262069:SM262070 IQ262069:IQ262070 I262069:J262070 WVC196533:WVC196534 WLG196533:WLG196534 WBK196533:WBK196534 VRO196533:VRO196534 VHS196533:VHS196534 UXW196533:UXW196534 UOA196533:UOA196534 UEE196533:UEE196534 TUI196533:TUI196534 TKM196533:TKM196534 TAQ196533:TAQ196534 SQU196533:SQU196534 SGY196533:SGY196534 RXC196533:RXC196534 RNG196533:RNG196534 RDK196533:RDK196534 QTO196533:QTO196534 QJS196533:QJS196534 PZW196533:PZW196534 PQA196533:PQA196534 PGE196533:PGE196534 OWI196533:OWI196534 OMM196533:OMM196534 OCQ196533:OCQ196534 NSU196533:NSU196534 NIY196533:NIY196534 MZC196533:MZC196534 MPG196533:MPG196534 MFK196533:MFK196534 LVO196533:LVO196534 LLS196533:LLS196534 LBW196533:LBW196534 KSA196533:KSA196534 KIE196533:KIE196534 JYI196533:JYI196534 JOM196533:JOM196534 JEQ196533:JEQ196534 IUU196533:IUU196534 IKY196533:IKY196534 IBC196533:IBC196534 HRG196533:HRG196534 HHK196533:HHK196534 GXO196533:GXO196534 GNS196533:GNS196534 GDW196533:GDW196534 FUA196533:FUA196534 FKE196533:FKE196534 FAI196533:FAI196534 EQM196533:EQM196534 EGQ196533:EGQ196534 DWU196533:DWU196534 DMY196533:DMY196534 DDC196533:DDC196534 CTG196533:CTG196534 CJK196533:CJK196534 BZO196533:BZO196534 BPS196533:BPS196534 BFW196533:BFW196534 AWA196533:AWA196534 AME196533:AME196534 ACI196533:ACI196534 SM196533:SM196534 IQ196533:IQ196534 I196533:J196534 WVC130997:WVC130998 WLG130997:WLG130998 WBK130997:WBK130998 VRO130997:VRO130998 VHS130997:VHS130998 UXW130997:UXW130998 UOA130997:UOA130998 UEE130997:UEE130998 TUI130997:TUI130998 TKM130997:TKM130998 TAQ130997:TAQ130998 SQU130997:SQU130998 SGY130997:SGY130998 RXC130997:RXC130998 RNG130997:RNG130998 RDK130997:RDK130998 QTO130997:QTO130998 QJS130997:QJS130998 PZW130997:PZW130998 PQA130997:PQA130998 PGE130997:PGE130998 OWI130997:OWI130998 OMM130997:OMM130998 OCQ130997:OCQ130998 NSU130997:NSU130998 NIY130997:NIY130998 MZC130997:MZC130998 MPG130997:MPG130998 MFK130997:MFK130998 LVO130997:LVO130998 LLS130997:LLS130998 LBW130997:LBW130998 KSA130997:KSA130998 KIE130997:KIE130998 JYI130997:JYI130998 JOM130997:JOM130998 JEQ130997:JEQ130998 IUU130997:IUU130998 IKY130997:IKY130998 IBC130997:IBC130998 HRG130997:HRG130998 HHK130997:HHK130998 GXO130997:GXO130998 GNS130997:GNS130998 GDW130997:GDW130998 FUA130997:FUA130998 FKE130997:FKE130998 FAI130997:FAI130998 EQM130997:EQM130998 EGQ130997:EGQ130998 DWU130997:DWU130998 DMY130997:DMY130998 DDC130997:DDC130998 CTG130997:CTG130998 CJK130997:CJK130998 BZO130997:BZO130998 BPS130997:BPS130998 BFW130997:BFW130998 AWA130997:AWA130998 AME130997:AME130998 ACI130997:ACI130998 SM130997:SM130998 IQ130997:IQ130998 I130997:J130998 WVC65461:WVC65462 WLG65461:WLG65462 WBK65461:WBK65462 VRO65461:VRO65462 VHS65461:VHS65462 UXW65461:UXW65462 UOA65461:UOA65462 UEE65461:UEE65462 TUI65461:TUI65462 TKM65461:TKM65462 TAQ65461:TAQ65462 SQU65461:SQU65462 SGY65461:SGY65462 RXC65461:RXC65462 RNG65461:RNG65462 RDK65461:RDK65462 QTO65461:QTO65462 QJS65461:QJS65462 PZW65461:PZW65462 PQA65461:PQA65462 PGE65461:PGE65462 OWI65461:OWI65462 OMM65461:OMM65462 OCQ65461:OCQ65462 NSU65461:NSU65462 NIY65461:NIY65462 MZC65461:MZC65462 MPG65461:MPG65462 MFK65461:MFK65462 LVO65461:LVO65462 LLS65461:LLS65462 LBW65461:LBW65462 KSA65461:KSA65462 KIE65461:KIE65462 JYI65461:JYI65462 JOM65461:JOM65462 JEQ65461:JEQ65462 IUU65461:IUU65462 IKY65461:IKY65462 IBC65461:IBC65462 HRG65461:HRG65462 HHK65461:HHK65462 GXO65461:GXO65462 GNS65461:GNS65462 GDW65461:GDW65462 FUA65461:FUA65462 FKE65461:FKE65462 FAI65461:FAI65462 EQM65461:EQM65462 EGQ65461:EGQ65462 DWU65461:DWU65462 DMY65461:DMY65462 DDC65461:DDC65462 CTG65461:CTG65462 CJK65461:CJK65462 BZO65461:BZO65462 BPS65461:BPS65462 BFW65461:BFW65462 AWA65461:AWA65462 AME65461:AME65462 ACI65461:ACI65462 SM65461:SM65462 IQ65461:IQ65462 I65461:J65462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94954309-041A-4051-B0A4-0D6B77C88E70}">
      <formula1>"Personnel,Investissement,Prestations externes,Communication,Déplacement,Contribution en nature"</formula1>
    </dataValidation>
    <dataValidation type="list" allowBlank="1" showInputMessage="1" showErrorMessage="1" sqref="BPS786452 WLG982967:WLG982983 WBK982967:WBK982983 VRO982967:VRO982983 VHS982967:VHS982983 UXW982967:UXW982983 UOA982967:UOA982983 UEE982967:UEE982983 TUI982967:TUI982983 TKM982967:TKM982983 TAQ982967:TAQ982983 SQU982967:SQU982983 SGY982967:SGY982983 RXC982967:RXC982983 RNG982967:RNG982983 RDK982967:RDK982983 QTO982967:QTO982983 QJS982967:QJS982983 PZW982967:PZW982983 PQA982967:PQA982983 PGE982967:PGE982983 OWI982967:OWI982983 OMM982967:OMM982983 OCQ982967:OCQ982983 NSU982967:NSU982983 NIY982967:NIY982983 MZC982967:MZC982983 MPG982967:MPG982983 MFK982967:MFK982983 LVO982967:LVO982983 LLS982967:LLS982983 LBW982967:LBW982983 KSA982967:KSA982983 KIE982967:KIE982983 JYI982967:JYI982983 JOM982967:JOM982983 JEQ982967:JEQ982983 IUU982967:IUU982983 IKY982967:IKY982983 IBC982967:IBC982983 HRG982967:HRG982983 HHK982967:HHK982983 GXO982967:GXO982983 GNS982967:GNS982983 GDW982967:GDW982983 FUA982967:FUA982983 FKE982967:FKE982983 FAI982967:FAI982983 EQM982967:EQM982983 EGQ982967:EGQ982983 DWU982967:DWU982983 DMY982967:DMY982983 DDC982967:DDC982983 CTG982967:CTG982983 CJK982967:CJK982983 BZO982967:BZO982983 BPS982967:BPS982983 BFW982967:BFW982983 AWA982967:AWA982983 AME982967:AME982983 ACI982967:ACI982983 SM982967:SM982983 IQ982967:IQ982983 I982967:J982983 WVC917431:WVC917447 WLG917431:WLG917447 WBK917431:WBK917447 VRO917431:VRO917447 VHS917431:VHS917447 UXW917431:UXW917447 UOA917431:UOA917447 UEE917431:UEE917447 TUI917431:TUI917447 TKM917431:TKM917447 TAQ917431:TAQ917447 SQU917431:SQU917447 SGY917431:SGY917447 RXC917431:RXC917447 RNG917431:RNG917447 RDK917431:RDK917447 QTO917431:QTO917447 QJS917431:QJS917447 PZW917431:PZW917447 PQA917431:PQA917447 PGE917431:PGE917447 OWI917431:OWI917447 OMM917431:OMM917447 OCQ917431:OCQ917447 NSU917431:NSU917447 NIY917431:NIY917447 MZC917431:MZC917447 MPG917431:MPG917447 MFK917431:MFK917447 LVO917431:LVO917447 LLS917431:LLS917447 LBW917431:LBW917447 KSA917431:KSA917447 KIE917431:KIE917447 JYI917431:JYI917447 JOM917431:JOM917447 JEQ917431:JEQ917447 IUU917431:IUU917447 IKY917431:IKY917447 IBC917431:IBC917447 HRG917431:HRG917447 HHK917431:HHK917447 GXO917431:GXO917447 GNS917431:GNS917447 GDW917431:GDW917447 FUA917431:FUA917447 FKE917431:FKE917447 FAI917431:FAI917447 EQM917431:EQM917447 EGQ917431:EGQ917447 DWU917431:DWU917447 DMY917431:DMY917447 DDC917431:DDC917447 CTG917431:CTG917447 CJK917431:CJK917447 BZO917431:BZO917447 BPS917431:BPS917447 BFW917431:BFW917447 AWA917431:AWA917447 AME917431:AME917447 ACI917431:ACI917447 SM917431:SM917447 IQ917431:IQ917447 I917431:J917447 WVC851895:WVC851911 WLG851895:WLG851911 WBK851895:WBK851911 VRO851895:VRO851911 VHS851895:VHS851911 UXW851895:UXW851911 UOA851895:UOA851911 UEE851895:UEE851911 TUI851895:TUI851911 TKM851895:TKM851911 TAQ851895:TAQ851911 SQU851895:SQU851911 SGY851895:SGY851911 RXC851895:RXC851911 RNG851895:RNG851911 RDK851895:RDK851911 QTO851895:QTO851911 QJS851895:QJS851911 PZW851895:PZW851911 PQA851895:PQA851911 PGE851895:PGE851911 OWI851895:OWI851911 OMM851895:OMM851911 OCQ851895:OCQ851911 NSU851895:NSU851911 NIY851895:NIY851911 MZC851895:MZC851911 MPG851895:MPG851911 MFK851895:MFK851911 LVO851895:LVO851911 LLS851895:LLS851911 LBW851895:LBW851911 KSA851895:KSA851911 KIE851895:KIE851911 JYI851895:JYI851911 JOM851895:JOM851911 JEQ851895:JEQ851911 IUU851895:IUU851911 IKY851895:IKY851911 IBC851895:IBC851911 HRG851895:HRG851911 HHK851895:HHK851911 GXO851895:GXO851911 GNS851895:GNS851911 GDW851895:GDW851911 FUA851895:FUA851911 FKE851895:FKE851911 FAI851895:FAI851911 EQM851895:EQM851911 EGQ851895:EGQ851911 DWU851895:DWU851911 DMY851895:DMY851911 DDC851895:DDC851911 CTG851895:CTG851911 CJK851895:CJK851911 BZO851895:BZO851911 BPS851895:BPS851911 BFW851895:BFW851911 AWA851895:AWA851911 AME851895:AME851911 ACI851895:ACI851911 SM851895:SM851911 IQ851895:IQ851911 I851895:J851911 WVC786359:WVC786375 WLG786359:WLG786375 WBK786359:WBK786375 VRO786359:VRO786375 VHS786359:VHS786375 UXW786359:UXW786375 UOA786359:UOA786375 UEE786359:UEE786375 TUI786359:TUI786375 TKM786359:TKM786375 TAQ786359:TAQ786375 SQU786359:SQU786375 SGY786359:SGY786375 RXC786359:RXC786375 RNG786359:RNG786375 RDK786359:RDK786375 QTO786359:QTO786375 QJS786359:QJS786375 PZW786359:PZW786375 PQA786359:PQA786375 PGE786359:PGE786375 OWI786359:OWI786375 OMM786359:OMM786375 OCQ786359:OCQ786375 NSU786359:NSU786375 NIY786359:NIY786375 MZC786359:MZC786375 MPG786359:MPG786375 MFK786359:MFK786375 LVO786359:LVO786375 LLS786359:LLS786375 LBW786359:LBW786375 KSA786359:KSA786375 KIE786359:KIE786375 JYI786359:JYI786375 JOM786359:JOM786375 JEQ786359:JEQ786375 IUU786359:IUU786375 IKY786359:IKY786375 IBC786359:IBC786375 HRG786359:HRG786375 HHK786359:HHK786375 GXO786359:GXO786375 GNS786359:GNS786375 GDW786359:GDW786375 FUA786359:FUA786375 FKE786359:FKE786375 FAI786359:FAI786375 EQM786359:EQM786375 EGQ786359:EGQ786375 DWU786359:DWU786375 DMY786359:DMY786375 DDC786359:DDC786375 CTG786359:CTG786375 CJK786359:CJK786375 BZO786359:BZO786375 BPS786359:BPS786375 BFW786359:BFW786375 AWA786359:AWA786375 AME786359:AME786375 ACI786359:ACI786375 SM786359:SM786375 IQ786359:IQ786375 I786359:J786375 WVC720823:WVC720839 WLG720823:WLG720839 WBK720823:WBK720839 VRO720823:VRO720839 VHS720823:VHS720839 UXW720823:UXW720839 UOA720823:UOA720839 UEE720823:UEE720839 TUI720823:TUI720839 TKM720823:TKM720839 TAQ720823:TAQ720839 SQU720823:SQU720839 SGY720823:SGY720839 RXC720823:RXC720839 RNG720823:RNG720839 RDK720823:RDK720839 QTO720823:QTO720839 QJS720823:QJS720839 PZW720823:PZW720839 PQA720823:PQA720839 PGE720823:PGE720839 OWI720823:OWI720839 OMM720823:OMM720839 OCQ720823:OCQ720839 NSU720823:NSU720839 NIY720823:NIY720839 MZC720823:MZC720839 MPG720823:MPG720839 MFK720823:MFK720839 LVO720823:LVO720839 LLS720823:LLS720839 LBW720823:LBW720839 KSA720823:KSA720839 KIE720823:KIE720839 JYI720823:JYI720839 JOM720823:JOM720839 JEQ720823:JEQ720839 IUU720823:IUU720839 IKY720823:IKY720839 IBC720823:IBC720839 HRG720823:HRG720839 HHK720823:HHK720839 GXO720823:GXO720839 GNS720823:GNS720839 GDW720823:GDW720839 FUA720823:FUA720839 FKE720823:FKE720839 FAI720823:FAI720839 EQM720823:EQM720839 EGQ720823:EGQ720839 DWU720823:DWU720839 DMY720823:DMY720839 DDC720823:DDC720839 CTG720823:CTG720839 CJK720823:CJK720839 BZO720823:BZO720839 BPS720823:BPS720839 BFW720823:BFW720839 AWA720823:AWA720839 AME720823:AME720839 ACI720823:ACI720839 SM720823:SM720839 IQ720823:IQ720839 I720823:J720839 WVC655287:WVC655303 WLG655287:WLG655303 WBK655287:WBK655303 VRO655287:VRO655303 VHS655287:VHS655303 UXW655287:UXW655303 UOA655287:UOA655303 UEE655287:UEE655303 TUI655287:TUI655303 TKM655287:TKM655303 TAQ655287:TAQ655303 SQU655287:SQU655303 SGY655287:SGY655303 RXC655287:RXC655303 RNG655287:RNG655303 RDK655287:RDK655303 QTO655287:QTO655303 QJS655287:QJS655303 PZW655287:PZW655303 PQA655287:PQA655303 PGE655287:PGE655303 OWI655287:OWI655303 OMM655287:OMM655303 OCQ655287:OCQ655303 NSU655287:NSU655303 NIY655287:NIY655303 MZC655287:MZC655303 MPG655287:MPG655303 MFK655287:MFK655303 LVO655287:LVO655303 LLS655287:LLS655303 LBW655287:LBW655303 KSA655287:KSA655303 KIE655287:KIE655303 JYI655287:JYI655303 JOM655287:JOM655303 JEQ655287:JEQ655303 IUU655287:IUU655303 IKY655287:IKY655303 IBC655287:IBC655303 HRG655287:HRG655303 HHK655287:HHK655303 GXO655287:GXO655303 GNS655287:GNS655303 GDW655287:GDW655303 FUA655287:FUA655303 FKE655287:FKE655303 FAI655287:FAI655303 EQM655287:EQM655303 EGQ655287:EGQ655303 DWU655287:DWU655303 DMY655287:DMY655303 DDC655287:DDC655303 CTG655287:CTG655303 CJK655287:CJK655303 BZO655287:BZO655303 BPS655287:BPS655303 BFW655287:BFW655303 AWA655287:AWA655303 AME655287:AME655303 ACI655287:ACI655303 SM655287:SM655303 IQ655287:IQ655303 I655287:J655303 WVC589751:WVC589767 WLG589751:WLG589767 WBK589751:WBK589767 VRO589751:VRO589767 VHS589751:VHS589767 UXW589751:UXW589767 UOA589751:UOA589767 UEE589751:UEE589767 TUI589751:TUI589767 TKM589751:TKM589767 TAQ589751:TAQ589767 SQU589751:SQU589767 SGY589751:SGY589767 RXC589751:RXC589767 RNG589751:RNG589767 RDK589751:RDK589767 QTO589751:QTO589767 QJS589751:QJS589767 PZW589751:PZW589767 PQA589751:PQA589767 PGE589751:PGE589767 OWI589751:OWI589767 OMM589751:OMM589767 OCQ589751:OCQ589767 NSU589751:NSU589767 NIY589751:NIY589767 MZC589751:MZC589767 MPG589751:MPG589767 MFK589751:MFK589767 LVO589751:LVO589767 LLS589751:LLS589767 LBW589751:LBW589767 KSA589751:KSA589767 KIE589751:KIE589767 JYI589751:JYI589767 JOM589751:JOM589767 JEQ589751:JEQ589767 IUU589751:IUU589767 IKY589751:IKY589767 IBC589751:IBC589767 HRG589751:HRG589767 HHK589751:HHK589767 GXO589751:GXO589767 GNS589751:GNS589767 GDW589751:GDW589767 FUA589751:FUA589767 FKE589751:FKE589767 FAI589751:FAI589767 EQM589751:EQM589767 EGQ589751:EGQ589767 DWU589751:DWU589767 DMY589751:DMY589767 DDC589751:DDC589767 CTG589751:CTG589767 CJK589751:CJK589767 BZO589751:BZO589767 BPS589751:BPS589767 BFW589751:BFW589767 AWA589751:AWA589767 AME589751:AME589767 ACI589751:ACI589767 SM589751:SM589767 IQ589751:IQ589767 I589751:J589767 WVC524215:WVC524231 WLG524215:WLG524231 WBK524215:WBK524231 VRO524215:VRO524231 VHS524215:VHS524231 UXW524215:UXW524231 UOA524215:UOA524231 UEE524215:UEE524231 TUI524215:TUI524231 TKM524215:TKM524231 TAQ524215:TAQ524231 SQU524215:SQU524231 SGY524215:SGY524231 RXC524215:RXC524231 RNG524215:RNG524231 RDK524215:RDK524231 QTO524215:QTO524231 QJS524215:QJS524231 PZW524215:PZW524231 PQA524215:PQA524231 PGE524215:PGE524231 OWI524215:OWI524231 OMM524215:OMM524231 OCQ524215:OCQ524231 NSU524215:NSU524231 NIY524215:NIY524231 MZC524215:MZC524231 MPG524215:MPG524231 MFK524215:MFK524231 LVO524215:LVO524231 LLS524215:LLS524231 LBW524215:LBW524231 KSA524215:KSA524231 KIE524215:KIE524231 JYI524215:JYI524231 JOM524215:JOM524231 JEQ524215:JEQ524231 IUU524215:IUU524231 IKY524215:IKY524231 IBC524215:IBC524231 HRG524215:HRG524231 HHK524215:HHK524231 GXO524215:GXO524231 GNS524215:GNS524231 GDW524215:GDW524231 FUA524215:FUA524231 FKE524215:FKE524231 FAI524215:FAI524231 EQM524215:EQM524231 EGQ524215:EGQ524231 DWU524215:DWU524231 DMY524215:DMY524231 DDC524215:DDC524231 CTG524215:CTG524231 CJK524215:CJK524231 BZO524215:BZO524231 BPS524215:BPS524231 BFW524215:BFW524231 AWA524215:AWA524231 AME524215:AME524231 ACI524215:ACI524231 SM524215:SM524231 IQ524215:IQ524231 I524215:J524231 WVC458679:WVC458695 WLG458679:WLG458695 WBK458679:WBK458695 VRO458679:VRO458695 VHS458679:VHS458695 UXW458679:UXW458695 UOA458679:UOA458695 UEE458679:UEE458695 TUI458679:TUI458695 TKM458679:TKM458695 TAQ458679:TAQ458695 SQU458679:SQU458695 SGY458679:SGY458695 RXC458679:RXC458695 RNG458679:RNG458695 RDK458679:RDK458695 QTO458679:QTO458695 QJS458679:QJS458695 PZW458679:PZW458695 PQA458679:PQA458695 PGE458679:PGE458695 OWI458679:OWI458695 OMM458679:OMM458695 OCQ458679:OCQ458695 NSU458679:NSU458695 NIY458679:NIY458695 MZC458679:MZC458695 MPG458679:MPG458695 MFK458679:MFK458695 LVO458679:LVO458695 LLS458679:LLS458695 LBW458679:LBW458695 KSA458679:KSA458695 KIE458679:KIE458695 JYI458679:JYI458695 JOM458679:JOM458695 JEQ458679:JEQ458695 IUU458679:IUU458695 IKY458679:IKY458695 IBC458679:IBC458695 HRG458679:HRG458695 HHK458679:HHK458695 GXO458679:GXO458695 GNS458679:GNS458695 GDW458679:GDW458695 FUA458679:FUA458695 FKE458679:FKE458695 FAI458679:FAI458695 EQM458679:EQM458695 EGQ458679:EGQ458695 DWU458679:DWU458695 DMY458679:DMY458695 DDC458679:DDC458695 CTG458679:CTG458695 CJK458679:CJK458695 BZO458679:BZO458695 BPS458679:BPS458695 BFW458679:BFW458695 AWA458679:AWA458695 AME458679:AME458695 ACI458679:ACI458695 SM458679:SM458695 IQ458679:IQ458695 I458679:J458695 WVC393143:WVC393159 WLG393143:WLG393159 WBK393143:WBK393159 VRO393143:VRO393159 VHS393143:VHS393159 UXW393143:UXW393159 UOA393143:UOA393159 UEE393143:UEE393159 TUI393143:TUI393159 TKM393143:TKM393159 TAQ393143:TAQ393159 SQU393143:SQU393159 SGY393143:SGY393159 RXC393143:RXC393159 RNG393143:RNG393159 RDK393143:RDK393159 QTO393143:QTO393159 QJS393143:QJS393159 PZW393143:PZW393159 PQA393143:PQA393159 PGE393143:PGE393159 OWI393143:OWI393159 OMM393143:OMM393159 OCQ393143:OCQ393159 NSU393143:NSU393159 NIY393143:NIY393159 MZC393143:MZC393159 MPG393143:MPG393159 MFK393143:MFK393159 LVO393143:LVO393159 LLS393143:LLS393159 LBW393143:LBW393159 KSA393143:KSA393159 KIE393143:KIE393159 JYI393143:JYI393159 JOM393143:JOM393159 JEQ393143:JEQ393159 IUU393143:IUU393159 IKY393143:IKY393159 IBC393143:IBC393159 HRG393143:HRG393159 HHK393143:HHK393159 GXO393143:GXO393159 GNS393143:GNS393159 GDW393143:GDW393159 FUA393143:FUA393159 FKE393143:FKE393159 FAI393143:FAI393159 EQM393143:EQM393159 EGQ393143:EGQ393159 DWU393143:DWU393159 DMY393143:DMY393159 DDC393143:DDC393159 CTG393143:CTG393159 CJK393143:CJK393159 BZO393143:BZO393159 BPS393143:BPS393159 BFW393143:BFW393159 AWA393143:AWA393159 AME393143:AME393159 ACI393143:ACI393159 SM393143:SM393159 IQ393143:IQ393159 I393143:J393159 WVC327607:WVC327623 WLG327607:WLG327623 WBK327607:WBK327623 VRO327607:VRO327623 VHS327607:VHS327623 UXW327607:UXW327623 UOA327607:UOA327623 UEE327607:UEE327623 TUI327607:TUI327623 TKM327607:TKM327623 TAQ327607:TAQ327623 SQU327607:SQU327623 SGY327607:SGY327623 RXC327607:RXC327623 RNG327607:RNG327623 RDK327607:RDK327623 QTO327607:QTO327623 QJS327607:QJS327623 PZW327607:PZW327623 PQA327607:PQA327623 PGE327607:PGE327623 OWI327607:OWI327623 OMM327607:OMM327623 OCQ327607:OCQ327623 NSU327607:NSU327623 NIY327607:NIY327623 MZC327607:MZC327623 MPG327607:MPG327623 MFK327607:MFK327623 LVO327607:LVO327623 LLS327607:LLS327623 LBW327607:LBW327623 KSA327607:KSA327623 KIE327607:KIE327623 JYI327607:JYI327623 JOM327607:JOM327623 JEQ327607:JEQ327623 IUU327607:IUU327623 IKY327607:IKY327623 IBC327607:IBC327623 HRG327607:HRG327623 HHK327607:HHK327623 GXO327607:GXO327623 GNS327607:GNS327623 GDW327607:GDW327623 FUA327607:FUA327623 FKE327607:FKE327623 FAI327607:FAI327623 EQM327607:EQM327623 EGQ327607:EGQ327623 DWU327607:DWU327623 DMY327607:DMY327623 DDC327607:DDC327623 CTG327607:CTG327623 CJK327607:CJK327623 BZO327607:BZO327623 BPS327607:BPS327623 BFW327607:BFW327623 AWA327607:AWA327623 AME327607:AME327623 ACI327607:ACI327623 SM327607:SM327623 IQ327607:IQ327623 I327607:J327623 WVC262071:WVC262087 WLG262071:WLG262087 WBK262071:WBK262087 VRO262071:VRO262087 VHS262071:VHS262087 UXW262071:UXW262087 UOA262071:UOA262087 UEE262071:UEE262087 TUI262071:TUI262087 TKM262071:TKM262087 TAQ262071:TAQ262087 SQU262071:SQU262087 SGY262071:SGY262087 RXC262071:RXC262087 RNG262071:RNG262087 RDK262071:RDK262087 QTO262071:QTO262087 QJS262071:QJS262087 PZW262071:PZW262087 PQA262071:PQA262087 PGE262071:PGE262087 OWI262071:OWI262087 OMM262071:OMM262087 OCQ262071:OCQ262087 NSU262071:NSU262087 NIY262071:NIY262087 MZC262071:MZC262087 MPG262071:MPG262087 MFK262071:MFK262087 LVO262071:LVO262087 LLS262071:LLS262087 LBW262071:LBW262087 KSA262071:KSA262087 KIE262071:KIE262087 JYI262071:JYI262087 JOM262071:JOM262087 JEQ262071:JEQ262087 IUU262071:IUU262087 IKY262071:IKY262087 IBC262071:IBC262087 HRG262071:HRG262087 HHK262071:HHK262087 GXO262071:GXO262087 GNS262071:GNS262087 GDW262071:GDW262087 FUA262071:FUA262087 FKE262071:FKE262087 FAI262071:FAI262087 EQM262071:EQM262087 EGQ262071:EGQ262087 DWU262071:DWU262087 DMY262071:DMY262087 DDC262071:DDC262087 CTG262071:CTG262087 CJK262071:CJK262087 BZO262071:BZO262087 BPS262071:BPS262087 BFW262071:BFW262087 AWA262071:AWA262087 AME262071:AME262087 ACI262071:ACI262087 SM262071:SM262087 IQ262071:IQ262087 I262071:J262087 WVC196535:WVC196551 WLG196535:WLG196551 WBK196535:WBK196551 VRO196535:VRO196551 VHS196535:VHS196551 UXW196535:UXW196551 UOA196535:UOA196551 UEE196535:UEE196551 TUI196535:TUI196551 TKM196535:TKM196551 TAQ196535:TAQ196551 SQU196535:SQU196551 SGY196535:SGY196551 RXC196535:RXC196551 RNG196535:RNG196551 RDK196535:RDK196551 QTO196535:QTO196551 QJS196535:QJS196551 PZW196535:PZW196551 PQA196535:PQA196551 PGE196535:PGE196551 OWI196535:OWI196551 OMM196535:OMM196551 OCQ196535:OCQ196551 NSU196535:NSU196551 NIY196535:NIY196551 MZC196535:MZC196551 MPG196535:MPG196551 MFK196535:MFK196551 LVO196535:LVO196551 LLS196535:LLS196551 LBW196535:LBW196551 KSA196535:KSA196551 KIE196535:KIE196551 JYI196535:JYI196551 JOM196535:JOM196551 JEQ196535:JEQ196551 IUU196535:IUU196551 IKY196535:IKY196551 IBC196535:IBC196551 HRG196535:HRG196551 HHK196535:HHK196551 GXO196535:GXO196551 GNS196535:GNS196551 GDW196535:GDW196551 FUA196535:FUA196551 FKE196535:FKE196551 FAI196535:FAI196551 EQM196535:EQM196551 EGQ196535:EGQ196551 DWU196535:DWU196551 DMY196535:DMY196551 DDC196535:DDC196551 CTG196535:CTG196551 CJK196535:CJK196551 BZO196535:BZO196551 BPS196535:BPS196551 BFW196535:BFW196551 AWA196535:AWA196551 AME196535:AME196551 ACI196535:ACI196551 SM196535:SM196551 IQ196535:IQ196551 I196535:J196551 WVC130999:WVC131015 WLG130999:WLG131015 WBK130999:WBK131015 VRO130999:VRO131015 VHS130999:VHS131015 UXW130999:UXW131015 UOA130999:UOA131015 UEE130999:UEE131015 TUI130999:TUI131015 TKM130999:TKM131015 TAQ130999:TAQ131015 SQU130999:SQU131015 SGY130999:SGY131015 RXC130999:RXC131015 RNG130999:RNG131015 RDK130999:RDK131015 QTO130999:QTO131015 QJS130999:QJS131015 PZW130999:PZW131015 PQA130999:PQA131015 PGE130999:PGE131015 OWI130999:OWI131015 OMM130999:OMM131015 OCQ130999:OCQ131015 NSU130999:NSU131015 NIY130999:NIY131015 MZC130999:MZC131015 MPG130999:MPG131015 MFK130999:MFK131015 LVO130999:LVO131015 LLS130999:LLS131015 LBW130999:LBW131015 KSA130999:KSA131015 KIE130999:KIE131015 JYI130999:JYI131015 JOM130999:JOM131015 JEQ130999:JEQ131015 IUU130999:IUU131015 IKY130999:IKY131015 IBC130999:IBC131015 HRG130999:HRG131015 HHK130999:HHK131015 GXO130999:GXO131015 GNS130999:GNS131015 GDW130999:GDW131015 FUA130999:FUA131015 FKE130999:FKE131015 FAI130999:FAI131015 EQM130999:EQM131015 EGQ130999:EGQ131015 DWU130999:DWU131015 DMY130999:DMY131015 DDC130999:DDC131015 CTG130999:CTG131015 CJK130999:CJK131015 BZO130999:BZO131015 BPS130999:BPS131015 BFW130999:BFW131015 AWA130999:AWA131015 AME130999:AME131015 ACI130999:ACI131015 SM130999:SM131015 IQ130999:IQ131015 I130999:J131015 WVC65463:WVC65479 WLG65463:WLG65479 WBK65463:WBK65479 VRO65463:VRO65479 VHS65463:VHS65479 UXW65463:UXW65479 UOA65463:UOA65479 UEE65463:UEE65479 TUI65463:TUI65479 TKM65463:TKM65479 TAQ65463:TAQ65479 SQU65463:SQU65479 SGY65463:SGY65479 RXC65463:RXC65479 RNG65463:RNG65479 RDK65463:RDK65479 QTO65463:QTO65479 QJS65463:QJS65479 PZW65463:PZW65479 PQA65463:PQA65479 PGE65463:PGE65479 OWI65463:OWI65479 OMM65463:OMM65479 OCQ65463:OCQ65479 NSU65463:NSU65479 NIY65463:NIY65479 MZC65463:MZC65479 MPG65463:MPG65479 MFK65463:MFK65479 LVO65463:LVO65479 LLS65463:LLS65479 LBW65463:LBW65479 KSA65463:KSA65479 KIE65463:KIE65479 JYI65463:JYI65479 JOM65463:JOM65479 JEQ65463:JEQ65479 IUU65463:IUU65479 IKY65463:IKY65479 IBC65463:IBC65479 HRG65463:HRG65479 HHK65463:HHK65479 GXO65463:GXO65479 GNS65463:GNS65479 GDW65463:GDW65479 FUA65463:FUA65479 FKE65463:FKE65479 FAI65463:FAI65479 EQM65463:EQM65479 EGQ65463:EGQ65479 DWU65463:DWU65479 DMY65463:DMY65479 DDC65463:DDC65479 CTG65463:CTG65479 CJK65463:CJK65479 BZO65463:BZO65479 BPS65463:BPS65479 BFW65463:BFW65479 AWA65463:AWA65479 AME65463:AME65479 ACI65463:ACI65479 SM65463:SM65479 IQ65463:IQ65479 I65463:J65479 WVC982967:WVC982983 WVC983016:WVC983021 WLG983016:WLG983021 WBK983016:WBK983021 VRO983016:VRO983021 VHS983016:VHS983021 UXW983016:UXW983021 UOA983016:UOA983021 UEE983016:UEE983021 TUI983016:TUI983021 TKM983016:TKM983021 TAQ983016:TAQ983021 SQU983016:SQU983021 SGY983016:SGY983021 RXC983016:RXC983021 RNG983016:RNG983021 RDK983016:RDK983021 QTO983016:QTO983021 QJS983016:QJS983021 PZW983016:PZW983021 PQA983016:PQA983021 PGE983016:PGE983021 OWI983016:OWI983021 OMM983016:OMM983021 OCQ983016:OCQ983021 NSU983016:NSU983021 NIY983016:NIY983021 MZC983016:MZC983021 MPG983016:MPG983021 MFK983016:MFK983021 LVO983016:LVO983021 LLS983016:LLS983021 LBW983016:LBW983021 KSA983016:KSA983021 KIE983016:KIE983021 JYI983016:JYI983021 JOM983016:JOM983021 JEQ983016:JEQ983021 IUU983016:IUU983021 IKY983016:IKY983021 IBC983016:IBC983021 HRG983016:HRG983021 HHK983016:HHK983021 GXO983016:GXO983021 GNS983016:GNS983021 GDW983016:GDW983021 FUA983016:FUA983021 FKE983016:FKE983021 FAI983016:FAI983021 EQM983016:EQM983021 EGQ983016:EGQ983021 DWU983016:DWU983021 DMY983016:DMY983021 DDC983016:DDC983021 CTG983016:CTG983021 CJK983016:CJK983021 BZO983016:BZO983021 BPS983016:BPS983021 BFW983016:BFW983021 AWA983016:AWA983021 AME983016:AME983021 ACI983016:ACI983021 SM983016:SM983021 IQ983016:IQ983021 I983016:J983021 WVC917480:WVC917485 WLG917480:WLG917485 WBK917480:WBK917485 VRO917480:VRO917485 VHS917480:VHS917485 UXW917480:UXW917485 UOA917480:UOA917485 UEE917480:UEE917485 TUI917480:TUI917485 TKM917480:TKM917485 TAQ917480:TAQ917485 SQU917480:SQU917485 SGY917480:SGY917485 RXC917480:RXC917485 RNG917480:RNG917485 RDK917480:RDK917485 QTO917480:QTO917485 QJS917480:QJS917485 PZW917480:PZW917485 PQA917480:PQA917485 PGE917480:PGE917485 OWI917480:OWI917485 OMM917480:OMM917485 OCQ917480:OCQ917485 NSU917480:NSU917485 NIY917480:NIY917485 MZC917480:MZC917485 MPG917480:MPG917485 MFK917480:MFK917485 LVO917480:LVO917485 LLS917480:LLS917485 LBW917480:LBW917485 KSA917480:KSA917485 KIE917480:KIE917485 JYI917480:JYI917485 JOM917480:JOM917485 JEQ917480:JEQ917485 IUU917480:IUU917485 IKY917480:IKY917485 IBC917480:IBC917485 HRG917480:HRG917485 HHK917480:HHK917485 GXO917480:GXO917485 GNS917480:GNS917485 GDW917480:GDW917485 FUA917480:FUA917485 FKE917480:FKE917485 FAI917480:FAI917485 EQM917480:EQM917485 EGQ917480:EGQ917485 DWU917480:DWU917485 DMY917480:DMY917485 DDC917480:DDC917485 CTG917480:CTG917485 CJK917480:CJK917485 BZO917480:BZO917485 BPS917480:BPS917485 BFW917480:BFW917485 AWA917480:AWA917485 AME917480:AME917485 ACI917480:ACI917485 SM917480:SM917485 IQ917480:IQ917485 I917480:J917485 WVC851944:WVC851949 WLG851944:WLG851949 WBK851944:WBK851949 VRO851944:VRO851949 VHS851944:VHS851949 UXW851944:UXW851949 UOA851944:UOA851949 UEE851944:UEE851949 TUI851944:TUI851949 TKM851944:TKM851949 TAQ851944:TAQ851949 SQU851944:SQU851949 SGY851944:SGY851949 RXC851944:RXC851949 RNG851944:RNG851949 RDK851944:RDK851949 QTO851944:QTO851949 QJS851944:QJS851949 PZW851944:PZW851949 PQA851944:PQA851949 PGE851944:PGE851949 OWI851944:OWI851949 OMM851944:OMM851949 OCQ851944:OCQ851949 NSU851944:NSU851949 NIY851944:NIY851949 MZC851944:MZC851949 MPG851944:MPG851949 MFK851944:MFK851949 LVO851944:LVO851949 LLS851944:LLS851949 LBW851944:LBW851949 KSA851944:KSA851949 KIE851944:KIE851949 JYI851944:JYI851949 JOM851944:JOM851949 JEQ851944:JEQ851949 IUU851944:IUU851949 IKY851944:IKY851949 IBC851944:IBC851949 HRG851944:HRG851949 HHK851944:HHK851949 GXO851944:GXO851949 GNS851944:GNS851949 GDW851944:GDW851949 FUA851944:FUA851949 FKE851944:FKE851949 FAI851944:FAI851949 EQM851944:EQM851949 EGQ851944:EGQ851949 DWU851944:DWU851949 DMY851944:DMY851949 DDC851944:DDC851949 CTG851944:CTG851949 CJK851944:CJK851949 BZO851944:BZO851949 BPS851944:BPS851949 BFW851944:BFW851949 AWA851944:AWA851949 AME851944:AME851949 ACI851944:ACI851949 SM851944:SM851949 IQ851944:IQ851949 I851944:J851949 WVC786408:WVC786413 WLG786408:WLG786413 WBK786408:WBK786413 VRO786408:VRO786413 VHS786408:VHS786413 UXW786408:UXW786413 UOA786408:UOA786413 UEE786408:UEE786413 TUI786408:TUI786413 TKM786408:TKM786413 TAQ786408:TAQ786413 SQU786408:SQU786413 SGY786408:SGY786413 RXC786408:RXC786413 RNG786408:RNG786413 RDK786408:RDK786413 QTO786408:QTO786413 QJS786408:QJS786413 PZW786408:PZW786413 PQA786408:PQA786413 PGE786408:PGE786413 OWI786408:OWI786413 OMM786408:OMM786413 OCQ786408:OCQ786413 NSU786408:NSU786413 NIY786408:NIY786413 MZC786408:MZC786413 MPG786408:MPG786413 MFK786408:MFK786413 LVO786408:LVO786413 LLS786408:LLS786413 LBW786408:LBW786413 KSA786408:KSA786413 KIE786408:KIE786413 JYI786408:JYI786413 JOM786408:JOM786413 JEQ786408:JEQ786413 IUU786408:IUU786413 IKY786408:IKY786413 IBC786408:IBC786413 HRG786408:HRG786413 HHK786408:HHK786413 GXO786408:GXO786413 GNS786408:GNS786413 GDW786408:GDW786413 FUA786408:FUA786413 FKE786408:FKE786413 FAI786408:FAI786413 EQM786408:EQM786413 EGQ786408:EGQ786413 DWU786408:DWU786413 DMY786408:DMY786413 DDC786408:DDC786413 CTG786408:CTG786413 CJK786408:CJK786413 BZO786408:BZO786413 BPS786408:BPS786413 BFW786408:BFW786413 AWA786408:AWA786413 AME786408:AME786413 ACI786408:ACI786413 SM786408:SM786413 IQ786408:IQ786413 I786408:J786413 WVC720872:WVC720877 WLG720872:WLG720877 WBK720872:WBK720877 VRO720872:VRO720877 VHS720872:VHS720877 UXW720872:UXW720877 UOA720872:UOA720877 UEE720872:UEE720877 TUI720872:TUI720877 TKM720872:TKM720877 TAQ720872:TAQ720877 SQU720872:SQU720877 SGY720872:SGY720877 RXC720872:RXC720877 RNG720872:RNG720877 RDK720872:RDK720877 QTO720872:QTO720877 QJS720872:QJS720877 PZW720872:PZW720877 PQA720872:PQA720877 PGE720872:PGE720877 OWI720872:OWI720877 OMM720872:OMM720877 OCQ720872:OCQ720877 NSU720872:NSU720877 NIY720872:NIY720877 MZC720872:MZC720877 MPG720872:MPG720877 MFK720872:MFK720877 LVO720872:LVO720877 LLS720872:LLS720877 LBW720872:LBW720877 KSA720872:KSA720877 KIE720872:KIE720877 JYI720872:JYI720877 JOM720872:JOM720877 JEQ720872:JEQ720877 IUU720872:IUU720877 IKY720872:IKY720877 IBC720872:IBC720877 HRG720872:HRG720877 HHK720872:HHK720877 GXO720872:GXO720877 GNS720872:GNS720877 GDW720872:GDW720877 FUA720872:FUA720877 FKE720872:FKE720877 FAI720872:FAI720877 EQM720872:EQM720877 EGQ720872:EGQ720877 DWU720872:DWU720877 DMY720872:DMY720877 DDC720872:DDC720877 CTG720872:CTG720877 CJK720872:CJK720877 BZO720872:BZO720877 BPS720872:BPS720877 BFW720872:BFW720877 AWA720872:AWA720877 AME720872:AME720877 ACI720872:ACI720877 SM720872:SM720877 IQ720872:IQ720877 I720872:J720877 WVC655336:WVC655341 WLG655336:WLG655341 WBK655336:WBK655341 VRO655336:VRO655341 VHS655336:VHS655341 UXW655336:UXW655341 UOA655336:UOA655341 UEE655336:UEE655341 TUI655336:TUI655341 TKM655336:TKM655341 TAQ655336:TAQ655341 SQU655336:SQU655341 SGY655336:SGY655341 RXC655336:RXC655341 RNG655336:RNG655341 RDK655336:RDK655341 QTO655336:QTO655341 QJS655336:QJS655341 PZW655336:PZW655341 PQA655336:PQA655341 PGE655336:PGE655341 OWI655336:OWI655341 OMM655336:OMM655341 OCQ655336:OCQ655341 NSU655336:NSU655341 NIY655336:NIY655341 MZC655336:MZC655341 MPG655336:MPG655341 MFK655336:MFK655341 LVO655336:LVO655341 LLS655336:LLS655341 LBW655336:LBW655341 KSA655336:KSA655341 KIE655336:KIE655341 JYI655336:JYI655341 JOM655336:JOM655341 JEQ655336:JEQ655341 IUU655336:IUU655341 IKY655336:IKY655341 IBC655336:IBC655341 HRG655336:HRG655341 HHK655336:HHK655341 GXO655336:GXO655341 GNS655336:GNS655341 GDW655336:GDW655341 FUA655336:FUA655341 FKE655336:FKE655341 FAI655336:FAI655341 EQM655336:EQM655341 EGQ655336:EGQ655341 DWU655336:DWU655341 DMY655336:DMY655341 DDC655336:DDC655341 CTG655336:CTG655341 CJK655336:CJK655341 BZO655336:BZO655341 BPS655336:BPS655341 BFW655336:BFW655341 AWA655336:AWA655341 AME655336:AME655341 ACI655336:ACI655341 SM655336:SM655341 IQ655336:IQ655341 I655336:J655341 WVC589800:WVC589805 WLG589800:WLG589805 WBK589800:WBK589805 VRO589800:VRO589805 VHS589800:VHS589805 UXW589800:UXW589805 UOA589800:UOA589805 UEE589800:UEE589805 TUI589800:TUI589805 TKM589800:TKM589805 TAQ589800:TAQ589805 SQU589800:SQU589805 SGY589800:SGY589805 RXC589800:RXC589805 RNG589800:RNG589805 RDK589800:RDK589805 QTO589800:QTO589805 QJS589800:QJS589805 PZW589800:PZW589805 PQA589800:PQA589805 PGE589800:PGE589805 OWI589800:OWI589805 OMM589800:OMM589805 OCQ589800:OCQ589805 NSU589800:NSU589805 NIY589800:NIY589805 MZC589800:MZC589805 MPG589800:MPG589805 MFK589800:MFK589805 LVO589800:LVO589805 LLS589800:LLS589805 LBW589800:LBW589805 KSA589800:KSA589805 KIE589800:KIE589805 JYI589800:JYI589805 JOM589800:JOM589805 JEQ589800:JEQ589805 IUU589800:IUU589805 IKY589800:IKY589805 IBC589800:IBC589805 HRG589800:HRG589805 HHK589800:HHK589805 GXO589800:GXO589805 GNS589800:GNS589805 GDW589800:GDW589805 FUA589800:FUA589805 FKE589800:FKE589805 FAI589800:FAI589805 EQM589800:EQM589805 EGQ589800:EGQ589805 DWU589800:DWU589805 DMY589800:DMY589805 DDC589800:DDC589805 CTG589800:CTG589805 CJK589800:CJK589805 BZO589800:BZO589805 BPS589800:BPS589805 BFW589800:BFW589805 AWA589800:AWA589805 AME589800:AME589805 ACI589800:ACI589805 SM589800:SM589805 IQ589800:IQ589805 I589800:J589805 WVC524264:WVC524269 WLG524264:WLG524269 WBK524264:WBK524269 VRO524264:VRO524269 VHS524264:VHS524269 UXW524264:UXW524269 UOA524264:UOA524269 UEE524264:UEE524269 TUI524264:TUI524269 TKM524264:TKM524269 TAQ524264:TAQ524269 SQU524264:SQU524269 SGY524264:SGY524269 RXC524264:RXC524269 RNG524264:RNG524269 RDK524264:RDK524269 QTO524264:QTO524269 QJS524264:QJS524269 PZW524264:PZW524269 PQA524264:PQA524269 PGE524264:PGE524269 OWI524264:OWI524269 OMM524264:OMM524269 OCQ524264:OCQ524269 NSU524264:NSU524269 NIY524264:NIY524269 MZC524264:MZC524269 MPG524264:MPG524269 MFK524264:MFK524269 LVO524264:LVO524269 LLS524264:LLS524269 LBW524264:LBW524269 KSA524264:KSA524269 KIE524264:KIE524269 JYI524264:JYI524269 JOM524264:JOM524269 JEQ524264:JEQ524269 IUU524264:IUU524269 IKY524264:IKY524269 IBC524264:IBC524269 HRG524264:HRG524269 HHK524264:HHK524269 GXO524264:GXO524269 GNS524264:GNS524269 GDW524264:GDW524269 FUA524264:FUA524269 FKE524264:FKE524269 FAI524264:FAI524269 EQM524264:EQM524269 EGQ524264:EGQ524269 DWU524264:DWU524269 DMY524264:DMY524269 DDC524264:DDC524269 CTG524264:CTG524269 CJK524264:CJK524269 BZO524264:BZO524269 BPS524264:BPS524269 BFW524264:BFW524269 AWA524264:AWA524269 AME524264:AME524269 ACI524264:ACI524269 SM524264:SM524269 IQ524264:IQ524269 I524264:J524269 WVC458728:WVC458733 WLG458728:WLG458733 WBK458728:WBK458733 VRO458728:VRO458733 VHS458728:VHS458733 UXW458728:UXW458733 UOA458728:UOA458733 UEE458728:UEE458733 TUI458728:TUI458733 TKM458728:TKM458733 TAQ458728:TAQ458733 SQU458728:SQU458733 SGY458728:SGY458733 RXC458728:RXC458733 RNG458728:RNG458733 RDK458728:RDK458733 QTO458728:QTO458733 QJS458728:QJS458733 PZW458728:PZW458733 PQA458728:PQA458733 PGE458728:PGE458733 OWI458728:OWI458733 OMM458728:OMM458733 OCQ458728:OCQ458733 NSU458728:NSU458733 NIY458728:NIY458733 MZC458728:MZC458733 MPG458728:MPG458733 MFK458728:MFK458733 LVO458728:LVO458733 LLS458728:LLS458733 LBW458728:LBW458733 KSA458728:KSA458733 KIE458728:KIE458733 JYI458728:JYI458733 JOM458728:JOM458733 JEQ458728:JEQ458733 IUU458728:IUU458733 IKY458728:IKY458733 IBC458728:IBC458733 HRG458728:HRG458733 HHK458728:HHK458733 GXO458728:GXO458733 GNS458728:GNS458733 GDW458728:GDW458733 FUA458728:FUA458733 FKE458728:FKE458733 FAI458728:FAI458733 EQM458728:EQM458733 EGQ458728:EGQ458733 DWU458728:DWU458733 DMY458728:DMY458733 DDC458728:DDC458733 CTG458728:CTG458733 CJK458728:CJK458733 BZO458728:BZO458733 BPS458728:BPS458733 BFW458728:BFW458733 AWA458728:AWA458733 AME458728:AME458733 ACI458728:ACI458733 SM458728:SM458733 IQ458728:IQ458733 I458728:J458733 WVC393192:WVC393197 WLG393192:WLG393197 WBK393192:WBK393197 VRO393192:VRO393197 VHS393192:VHS393197 UXW393192:UXW393197 UOA393192:UOA393197 UEE393192:UEE393197 TUI393192:TUI393197 TKM393192:TKM393197 TAQ393192:TAQ393197 SQU393192:SQU393197 SGY393192:SGY393197 RXC393192:RXC393197 RNG393192:RNG393197 RDK393192:RDK393197 QTO393192:QTO393197 QJS393192:QJS393197 PZW393192:PZW393197 PQA393192:PQA393197 PGE393192:PGE393197 OWI393192:OWI393197 OMM393192:OMM393197 OCQ393192:OCQ393197 NSU393192:NSU393197 NIY393192:NIY393197 MZC393192:MZC393197 MPG393192:MPG393197 MFK393192:MFK393197 LVO393192:LVO393197 LLS393192:LLS393197 LBW393192:LBW393197 KSA393192:KSA393197 KIE393192:KIE393197 JYI393192:JYI393197 JOM393192:JOM393197 JEQ393192:JEQ393197 IUU393192:IUU393197 IKY393192:IKY393197 IBC393192:IBC393197 HRG393192:HRG393197 HHK393192:HHK393197 GXO393192:GXO393197 GNS393192:GNS393197 GDW393192:GDW393197 FUA393192:FUA393197 FKE393192:FKE393197 FAI393192:FAI393197 EQM393192:EQM393197 EGQ393192:EGQ393197 DWU393192:DWU393197 DMY393192:DMY393197 DDC393192:DDC393197 CTG393192:CTG393197 CJK393192:CJK393197 BZO393192:BZO393197 BPS393192:BPS393197 BFW393192:BFW393197 AWA393192:AWA393197 AME393192:AME393197 ACI393192:ACI393197 SM393192:SM393197 IQ393192:IQ393197 I393192:J393197 WVC327656:WVC327661 WLG327656:WLG327661 WBK327656:WBK327661 VRO327656:VRO327661 VHS327656:VHS327661 UXW327656:UXW327661 UOA327656:UOA327661 UEE327656:UEE327661 TUI327656:TUI327661 TKM327656:TKM327661 TAQ327656:TAQ327661 SQU327656:SQU327661 SGY327656:SGY327661 RXC327656:RXC327661 RNG327656:RNG327661 RDK327656:RDK327661 QTO327656:QTO327661 QJS327656:QJS327661 PZW327656:PZW327661 PQA327656:PQA327661 PGE327656:PGE327661 OWI327656:OWI327661 OMM327656:OMM327661 OCQ327656:OCQ327661 NSU327656:NSU327661 NIY327656:NIY327661 MZC327656:MZC327661 MPG327656:MPG327661 MFK327656:MFK327661 LVO327656:LVO327661 LLS327656:LLS327661 LBW327656:LBW327661 KSA327656:KSA327661 KIE327656:KIE327661 JYI327656:JYI327661 JOM327656:JOM327661 JEQ327656:JEQ327661 IUU327656:IUU327661 IKY327656:IKY327661 IBC327656:IBC327661 HRG327656:HRG327661 HHK327656:HHK327661 GXO327656:GXO327661 GNS327656:GNS327661 GDW327656:GDW327661 FUA327656:FUA327661 FKE327656:FKE327661 FAI327656:FAI327661 EQM327656:EQM327661 EGQ327656:EGQ327661 DWU327656:DWU327661 DMY327656:DMY327661 DDC327656:DDC327661 CTG327656:CTG327661 CJK327656:CJK327661 BZO327656:BZO327661 BPS327656:BPS327661 BFW327656:BFW327661 AWA327656:AWA327661 AME327656:AME327661 ACI327656:ACI327661 SM327656:SM327661 IQ327656:IQ327661 I327656:J327661 WVC262120:WVC262125 WLG262120:WLG262125 WBK262120:WBK262125 VRO262120:VRO262125 VHS262120:VHS262125 UXW262120:UXW262125 UOA262120:UOA262125 UEE262120:UEE262125 TUI262120:TUI262125 TKM262120:TKM262125 TAQ262120:TAQ262125 SQU262120:SQU262125 SGY262120:SGY262125 RXC262120:RXC262125 RNG262120:RNG262125 RDK262120:RDK262125 QTO262120:QTO262125 QJS262120:QJS262125 PZW262120:PZW262125 PQA262120:PQA262125 PGE262120:PGE262125 OWI262120:OWI262125 OMM262120:OMM262125 OCQ262120:OCQ262125 NSU262120:NSU262125 NIY262120:NIY262125 MZC262120:MZC262125 MPG262120:MPG262125 MFK262120:MFK262125 LVO262120:LVO262125 LLS262120:LLS262125 LBW262120:LBW262125 KSA262120:KSA262125 KIE262120:KIE262125 JYI262120:JYI262125 JOM262120:JOM262125 JEQ262120:JEQ262125 IUU262120:IUU262125 IKY262120:IKY262125 IBC262120:IBC262125 HRG262120:HRG262125 HHK262120:HHK262125 GXO262120:GXO262125 GNS262120:GNS262125 GDW262120:GDW262125 FUA262120:FUA262125 FKE262120:FKE262125 FAI262120:FAI262125 EQM262120:EQM262125 EGQ262120:EGQ262125 DWU262120:DWU262125 DMY262120:DMY262125 DDC262120:DDC262125 CTG262120:CTG262125 CJK262120:CJK262125 BZO262120:BZO262125 BPS262120:BPS262125 BFW262120:BFW262125 AWA262120:AWA262125 AME262120:AME262125 ACI262120:ACI262125 SM262120:SM262125 IQ262120:IQ262125 I262120:J262125 WVC196584:WVC196589 WLG196584:WLG196589 WBK196584:WBK196589 VRO196584:VRO196589 VHS196584:VHS196589 UXW196584:UXW196589 UOA196584:UOA196589 UEE196584:UEE196589 TUI196584:TUI196589 TKM196584:TKM196589 TAQ196584:TAQ196589 SQU196584:SQU196589 SGY196584:SGY196589 RXC196584:RXC196589 RNG196584:RNG196589 RDK196584:RDK196589 QTO196584:QTO196589 QJS196584:QJS196589 PZW196584:PZW196589 PQA196584:PQA196589 PGE196584:PGE196589 OWI196584:OWI196589 OMM196584:OMM196589 OCQ196584:OCQ196589 NSU196584:NSU196589 NIY196584:NIY196589 MZC196584:MZC196589 MPG196584:MPG196589 MFK196584:MFK196589 LVO196584:LVO196589 LLS196584:LLS196589 LBW196584:LBW196589 KSA196584:KSA196589 KIE196584:KIE196589 JYI196584:JYI196589 JOM196584:JOM196589 JEQ196584:JEQ196589 IUU196584:IUU196589 IKY196584:IKY196589 IBC196584:IBC196589 HRG196584:HRG196589 HHK196584:HHK196589 GXO196584:GXO196589 GNS196584:GNS196589 GDW196584:GDW196589 FUA196584:FUA196589 FKE196584:FKE196589 FAI196584:FAI196589 EQM196584:EQM196589 EGQ196584:EGQ196589 DWU196584:DWU196589 DMY196584:DMY196589 DDC196584:DDC196589 CTG196584:CTG196589 CJK196584:CJK196589 BZO196584:BZO196589 BPS196584:BPS196589 BFW196584:BFW196589 AWA196584:AWA196589 AME196584:AME196589 ACI196584:ACI196589 SM196584:SM196589 IQ196584:IQ196589 I196584:J196589 WVC131048:WVC131053 WLG131048:WLG131053 WBK131048:WBK131053 VRO131048:VRO131053 VHS131048:VHS131053 UXW131048:UXW131053 UOA131048:UOA131053 UEE131048:UEE131053 TUI131048:TUI131053 TKM131048:TKM131053 TAQ131048:TAQ131053 SQU131048:SQU131053 SGY131048:SGY131053 RXC131048:RXC131053 RNG131048:RNG131053 RDK131048:RDK131053 QTO131048:QTO131053 QJS131048:QJS131053 PZW131048:PZW131053 PQA131048:PQA131053 PGE131048:PGE131053 OWI131048:OWI131053 OMM131048:OMM131053 OCQ131048:OCQ131053 NSU131048:NSU131053 NIY131048:NIY131053 MZC131048:MZC131053 MPG131048:MPG131053 MFK131048:MFK131053 LVO131048:LVO131053 LLS131048:LLS131053 LBW131048:LBW131053 KSA131048:KSA131053 KIE131048:KIE131053 JYI131048:JYI131053 JOM131048:JOM131053 JEQ131048:JEQ131053 IUU131048:IUU131053 IKY131048:IKY131053 IBC131048:IBC131053 HRG131048:HRG131053 HHK131048:HHK131053 GXO131048:GXO131053 GNS131048:GNS131053 GDW131048:GDW131053 FUA131048:FUA131053 FKE131048:FKE131053 FAI131048:FAI131053 EQM131048:EQM131053 EGQ131048:EGQ131053 DWU131048:DWU131053 DMY131048:DMY131053 DDC131048:DDC131053 CTG131048:CTG131053 CJK131048:CJK131053 BZO131048:BZO131053 BPS131048:BPS131053 BFW131048:BFW131053 AWA131048:AWA131053 AME131048:AME131053 ACI131048:ACI131053 SM131048:SM131053 IQ131048:IQ131053 I131048:J131053 WVC65512:WVC65517 WLG65512:WLG65517 WBK65512:WBK65517 VRO65512:VRO65517 VHS65512:VHS65517 UXW65512:UXW65517 UOA65512:UOA65517 UEE65512:UEE65517 TUI65512:TUI65517 TKM65512:TKM65517 TAQ65512:TAQ65517 SQU65512:SQU65517 SGY65512:SGY65517 RXC65512:RXC65517 RNG65512:RNG65517 RDK65512:RDK65517 QTO65512:QTO65517 QJS65512:QJS65517 PZW65512:PZW65517 PQA65512:PQA65517 PGE65512:PGE65517 OWI65512:OWI65517 OMM65512:OMM65517 OCQ65512:OCQ65517 NSU65512:NSU65517 NIY65512:NIY65517 MZC65512:MZC65517 MPG65512:MPG65517 MFK65512:MFK65517 LVO65512:LVO65517 LLS65512:LLS65517 LBW65512:LBW65517 KSA65512:KSA65517 KIE65512:KIE65517 JYI65512:JYI65517 JOM65512:JOM65517 JEQ65512:JEQ65517 IUU65512:IUU65517 IKY65512:IKY65517 IBC65512:IBC65517 HRG65512:HRG65517 HHK65512:HHK65517 GXO65512:GXO65517 GNS65512:GNS65517 GDW65512:GDW65517 FUA65512:FUA65517 FKE65512:FKE65517 FAI65512:FAI65517 EQM65512:EQM65517 EGQ65512:EGQ65517 DWU65512:DWU65517 DMY65512:DMY65517 DDC65512:DDC65517 CTG65512:CTG65517 CJK65512:CJK65517 BZO65512:BZO65517 BPS65512:BPS65517 BFW65512:BFW65517 AWA65512:AWA65517 AME65512:AME65517 ACI65512:ACI65517 SM65512:SM65517 IQ65512:IQ65517 I65512:J65517 WVC983031:WVC983046 WLG983031:WLG983046 WBK983031:WBK983046 VRO983031:VRO983046 VHS983031:VHS983046 UXW983031:UXW983046 UOA983031:UOA983046 UEE983031:UEE983046 TUI983031:TUI983046 TKM983031:TKM983046 TAQ983031:TAQ983046 SQU983031:SQU983046 SGY983031:SGY983046 RXC983031:RXC983046 RNG983031:RNG983046 RDK983031:RDK983046 QTO983031:QTO983046 QJS983031:QJS983046 PZW983031:PZW983046 PQA983031:PQA983046 PGE983031:PGE983046 OWI983031:OWI983046 OMM983031:OMM983046 OCQ983031:OCQ983046 NSU983031:NSU983046 NIY983031:NIY983046 MZC983031:MZC983046 MPG983031:MPG983046 MFK983031:MFK983046 LVO983031:LVO983046 LLS983031:LLS983046 LBW983031:LBW983046 KSA983031:KSA983046 KIE983031:KIE983046 JYI983031:JYI983046 JOM983031:JOM983046 JEQ983031:JEQ983046 IUU983031:IUU983046 IKY983031:IKY983046 IBC983031:IBC983046 HRG983031:HRG983046 HHK983031:HHK983046 GXO983031:GXO983046 GNS983031:GNS983046 GDW983031:GDW983046 FUA983031:FUA983046 FKE983031:FKE983046 FAI983031:FAI983046 EQM983031:EQM983046 EGQ983031:EGQ983046 DWU983031:DWU983046 DMY983031:DMY983046 DDC983031:DDC983046 CTG983031:CTG983046 CJK983031:CJK983046 BZO983031:BZO983046 BPS983031:BPS983046 BFW983031:BFW983046 AWA983031:AWA983046 AME983031:AME983046 ACI983031:ACI983046 SM983031:SM983046 IQ983031:IQ983046 I983031:J983046 WVC917495:WVC917510 WLG917495:WLG917510 WBK917495:WBK917510 VRO917495:VRO917510 VHS917495:VHS917510 UXW917495:UXW917510 UOA917495:UOA917510 UEE917495:UEE917510 TUI917495:TUI917510 TKM917495:TKM917510 TAQ917495:TAQ917510 SQU917495:SQU917510 SGY917495:SGY917510 RXC917495:RXC917510 RNG917495:RNG917510 RDK917495:RDK917510 QTO917495:QTO917510 QJS917495:QJS917510 PZW917495:PZW917510 PQA917495:PQA917510 PGE917495:PGE917510 OWI917495:OWI917510 OMM917495:OMM917510 OCQ917495:OCQ917510 NSU917495:NSU917510 NIY917495:NIY917510 MZC917495:MZC917510 MPG917495:MPG917510 MFK917495:MFK917510 LVO917495:LVO917510 LLS917495:LLS917510 LBW917495:LBW917510 KSA917495:KSA917510 KIE917495:KIE917510 JYI917495:JYI917510 JOM917495:JOM917510 JEQ917495:JEQ917510 IUU917495:IUU917510 IKY917495:IKY917510 IBC917495:IBC917510 HRG917495:HRG917510 HHK917495:HHK917510 GXO917495:GXO917510 GNS917495:GNS917510 GDW917495:GDW917510 FUA917495:FUA917510 FKE917495:FKE917510 FAI917495:FAI917510 EQM917495:EQM917510 EGQ917495:EGQ917510 DWU917495:DWU917510 DMY917495:DMY917510 DDC917495:DDC917510 CTG917495:CTG917510 CJK917495:CJK917510 BZO917495:BZO917510 BPS917495:BPS917510 BFW917495:BFW917510 AWA917495:AWA917510 AME917495:AME917510 ACI917495:ACI917510 SM917495:SM917510 IQ917495:IQ917510 I917495:J917510 WVC851959:WVC851974 WLG851959:WLG851974 WBK851959:WBK851974 VRO851959:VRO851974 VHS851959:VHS851974 UXW851959:UXW851974 UOA851959:UOA851974 UEE851959:UEE851974 TUI851959:TUI851974 TKM851959:TKM851974 TAQ851959:TAQ851974 SQU851959:SQU851974 SGY851959:SGY851974 RXC851959:RXC851974 RNG851959:RNG851974 RDK851959:RDK851974 QTO851959:QTO851974 QJS851959:QJS851974 PZW851959:PZW851974 PQA851959:PQA851974 PGE851959:PGE851974 OWI851959:OWI851974 OMM851959:OMM851974 OCQ851959:OCQ851974 NSU851959:NSU851974 NIY851959:NIY851974 MZC851959:MZC851974 MPG851959:MPG851974 MFK851959:MFK851974 LVO851959:LVO851974 LLS851959:LLS851974 LBW851959:LBW851974 KSA851959:KSA851974 KIE851959:KIE851974 JYI851959:JYI851974 JOM851959:JOM851974 JEQ851959:JEQ851974 IUU851959:IUU851974 IKY851959:IKY851974 IBC851959:IBC851974 HRG851959:HRG851974 HHK851959:HHK851974 GXO851959:GXO851974 GNS851959:GNS851974 GDW851959:GDW851974 FUA851959:FUA851974 FKE851959:FKE851974 FAI851959:FAI851974 EQM851959:EQM851974 EGQ851959:EGQ851974 DWU851959:DWU851974 DMY851959:DMY851974 DDC851959:DDC851974 CTG851959:CTG851974 CJK851959:CJK851974 BZO851959:BZO851974 BPS851959:BPS851974 BFW851959:BFW851974 AWA851959:AWA851974 AME851959:AME851974 ACI851959:ACI851974 SM851959:SM851974 IQ851959:IQ851974 I851959:J851974 WVC786423:WVC786438 WLG786423:WLG786438 WBK786423:WBK786438 VRO786423:VRO786438 VHS786423:VHS786438 UXW786423:UXW786438 UOA786423:UOA786438 UEE786423:UEE786438 TUI786423:TUI786438 TKM786423:TKM786438 TAQ786423:TAQ786438 SQU786423:SQU786438 SGY786423:SGY786438 RXC786423:RXC786438 RNG786423:RNG786438 RDK786423:RDK786438 QTO786423:QTO786438 QJS786423:QJS786438 PZW786423:PZW786438 PQA786423:PQA786438 PGE786423:PGE786438 OWI786423:OWI786438 OMM786423:OMM786438 OCQ786423:OCQ786438 NSU786423:NSU786438 NIY786423:NIY786438 MZC786423:MZC786438 MPG786423:MPG786438 MFK786423:MFK786438 LVO786423:LVO786438 LLS786423:LLS786438 LBW786423:LBW786438 KSA786423:KSA786438 KIE786423:KIE786438 JYI786423:JYI786438 JOM786423:JOM786438 JEQ786423:JEQ786438 IUU786423:IUU786438 IKY786423:IKY786438 IBC786423:IBC786438 HRG786423:HRG786438 HHK786423:HHK786438 GXO786423:GXO786438 GNS786423:GNS786438 GDW786423:GDW786438 FUA786423:FUA786438 FKE786423:FKE786438 FAI786423:FAI786438 EQM786423:EQM786438 EGQ786423:EGQ786438 DWU786423:DWU786438 DMY786423:DMY786438 DDC786423:DDC786438 CTG786423:CTG786438 CJK786423:CJK786438 BZO786423:BZO786438 BPS786423:BPS786438 BFW786423:BFW786438 AWA786423:AWA786438 AME786423:AME786438 ACI786423:ACI786438 SM786423:SM786438 IQ786423:IQ786438 I786423:J786438 WVC720887:WVC720902 WLG720887:WLG720902 WBK720887:WBK720902 VRO720887:VRO720902 VHS720887:VHS720902 UXW720887:UXW720902 UOA720887:UOA720902 UEE720887:UEE720902 TUI720887:TUI720902 TKM720887:TKM720902 TAQ720887:TAQ720902 SQU720887:SQU720902 SGY720887:SGY720902 RXC720887:RXC720902 RNG720887:RNG720902 RDK720887:RDK720902 QTO720887:QTO720902 QJS720887:QJS720902 PZW720887:PZW720902 PQA720887:PQA720902 PGE720887:PGE720902 OWI720887:OWI720902 OMM720887:OMM720902 OCQ720887:OCQ720902 NSU720887:NSU720902 NIY720887:NIY720902 MZC720887:MZC720902 MPG720887:MPG720902 MFK720887:MFK720902 LVO720887:LVO720902 LLS720887:LLS720902 LBW720887:LBW720902 KSA720887:KSA720902 KIE720887:KIE720902 JYI720887:JYI720902 JOM720887:JOM720902 JEQ720887:JEQ720902 IUU720887:IUU720902 IKY720887:IKY720902 IBC720887:IBC720902 HRG720887:HRG720902 HHK720887:HHK720902 GXO720887:GXO720902 GNS720887:GNS720902 GDW720887:GDW720902 FUA720887:FUA720902 FKE720887:FKE720902 FAI720887:FAI720902 EQM720887:EQM720902 EGQ720887:EGQ720902 DWU720887:DWU720902 DMY720887:DMY720902 DDC720887:DDC720902 CTG720887:CTG720902 CJK720887:CJK720902 BZO720887:BZO720902 BPS720887:BPS720902 BFW720887:BFW720902 AWA720887:AWA720902 AME720887:AME720902 ACI720887:ACI720902 SM720887:SM720902 IQ720887:IQ720902 I720887:J720902 WVC655351:WVC655366 WLG655351:WLG655366 WBK655351:WBK655366 VRO655351:VRO655366 VHS655351:VHS655366 UXW655351:UXW655366 UOA655351:UOA655366 UEE655351:UEE655366 TUI655351:TUI655366 TKM655351:TKM655366 TAQ655351:TAQ655366 SQU655351:SQU655366 SGY655351:SGY655366 RXC655351:RXC655366 RNG655351:RNG655366 RDK655351:RDK655366 QTO655351:QTO655366 QJS655351:QJS655366 PZW655351:PZW655366 PQA655351:PQA655366 PGE655351:PGE655366 OWI655351:OWI655366 OMM655351:OMM655366 OCQ655351:OCQ655366 NSU655351:NSU655366 NIY655351:NIY655366 MZC655351:MZC655366 MPG655351:MPG655366 MFK655351:MFK655366 LVO655351:LVO655366 LLS655351:LLS655366 LBW655351:LBW655366 KSA655351:KSA655366 KIE655351:KIE655366 JYI655351:JYI655366 JOM655351:JOM655366 JEQ655351:JEQ655366 IUU655351:IUU655366 IKY655351:IKY655366 IBC655351:IBC655366 HRG655351:HRG655366 HHK655351:HHK655366 GXO655351:GXO655366 GNS655351:GNS655366 GDW655351:GDW655366 FUA655351:FUA655366 FKE655351:FKE655366 FAI655351:FAI655366 EQM655351:EQM655366 EGQ655351:EGQ655366 DWU655351:DWU655366 DMY655351:DMY655366 DDC655351:DDC655366 CTG655351:CTG655366 CJK655351:CJK655366 BZO655351:BZO655366 BPS655351:BPS655366 BFW655351:BFW655366 AWA655351:AWA655366 AME655351:AME655366 ACI655351:ACI655366 SM655351:SM655366 IQ655351:IQ655366 I655351:J655366 WVC589815:WVC589830 WLG589815:WLG589830 WBK589815:WBK589830 VRO589815:VRO589830 VHS589815:VHS589830 UXW589815:UXW589830 UOA589815:UOA589830 UEE589815:UEE589830 TUI589815:TUI589830 TKM589815:TKM589830 TAQ589815:TAQ589830 SQU589815:SQU589830 SGY589815:SGY589830 RXC589815:RXC589830 RNG589815:RNG589830 RDK589815:RDK589830 QTO589815:QTO589830 QJS589815:QJS589830 PZW589815:PZW589830 PQA589815:PQA589830 PGE589815:PGE589830 OWI589815:OWI589830 OMM589815:OMM589830 OCQ589815:OCQ589830 NSU589815:NSU589830 NIY589815:NIY589830 MZC589815:MZC589830 MPG589815:MPG589830 MFK589815:MFK589830 LVO589815:LVO589830 LLS589815:LLS589830 LBW589815:LBW589830 KSA589815:KSA589830 KIE589815:KIE589830 JYI589815:JYI589830 JOM589815:JOM589830 JEQ589815:JEQ589830 IUU589815:IUU589830 IKY589815:IKY589830 IBC589815:IBC589830 HRG589815:HRG589830 HHK589815:HHK589830 GXO589815:GXO589830 GNS589815:GNS589830 GDW589815:GDW589830 FUA589815:FUA589830 FKE589815:FKE589830 FAI589815:FAI589830 EQM589815:EQM589830 EGQ589815:EGQ589830 DWU589815:DWU589830 DMY589815:DMY589830 DDC589815:DDC589830 CTG589815:CTG589830 CJK589815:CJK589830 BZO589815:BZO589830 BPS589815:BPS589830 BFW589815:BFW589830 AWA589815:AWA589830 AME589815:AME589830 ACI589815:ACI589830 SM589815:SM589830 IQ589815:IQ589830 I589815:J589830 WVC524279:WVC524294 WLG524279:WLG524294 WBK524279:WBK524294 VRO524279:VRO524294 VHS524279:VHS524294 UXW524279:UXW524294 UOA524279:UOA524294 UEE524279:UEE524294 TUI524279:TUI524294 TKM524279:TKM524294 TAQ524279:TAQ524294 SQU524279:SQU524294 SGY524279:SGY524294 RXC524279:RXC524294 RNG524279:RNG524294 RDK524279:RDK524294 QTO524279:QTO524294 QJS524279:QJS524294 PZW524279:PZW524294 PQA524279:PQA524294 PGE524279:PGE524294 OWI524279:OWI524294 OMM524279:OMM524294 OCQ524279:OCQ524294 NSU524279:NSU524294 NIY524279:NIY524294 MZC524279:MZC524294 MPG524279:MPG524294 MFK524279:MFK524294 LVO524279:LVO524294 LLS524279:LLS524294 LBW524279:LBW524294 KSA524279:KSA524294 KIE524279:KIE524294 JYI524279:JYI524294 JOM524279:JOM524294 JEQ524279:JEQ524294 IUU524279:IUU524294 IKY524279:IKY524294 IBC524279:IBC524294 HRG524279:HRG524294 HHK524279:HHK524294 GXO524279:GXO524294 GNS524279:GNS524294 GDW524279:GDW524294 FUA524279:FUA524294 FKE524279:FKE524294 FAI524279:FAI524294 EQM524279:EQM524294 EGQ524279:EGQ524294 DWU524279:DWU524294 DMY524279:DMY524294 DDC524279:DDC524294 CTG524279:CTG524294 CJK524279:CJK524294 BZO524279:BZO524294 BPS524279:BPS524294 BFW524279:BFW524294 AWA524279:AWA524294 AME524279:AME524294 ACI524279:ACI524294 SM524279:SM524294 IQ524279:IQ524294 I524279:J524294 WVC458743:WVC458758 WLG458743:WLG458758 WBK458743:WBK458758 VRO458743:VRO458758 VHS458743:VHS458758 UXW458743:UXW458758 UOA458743:UOA458758 UEE458743:UEE458758 TUI458743:TUI458758 TKM458743:TKM458758 TAQ458743:TAQ458758 SQU458743:SQU458758 SGY458743:SGY458758 RXC458743:RXC458758 RNG458743:RNG458758 RDK458743:RDK458758 QTO458743:QTO458758 QJS458743:QJS458758 PZW458743:PZW458758 PQA458743:PQA458758 PGE458743:PGE458758 OWI458743:OWI458758 OMM458743:OMM458758 OCQ458743:OCQ458758 NSU458743:NSU458758 NIY458743:NIY458758 MZC458743:MZC458758 MPG458743:MPG458758 MFK458743:MFK458758 LVO458743:LVO458758 LLS458743:LLS458758 LBW458743:LBW458758 KSA458743:KSA458758 KIE458743:KIE458758 JYI458743:JYI458758 JOM458743:JOM458758 JEQ458743:JEQ458758 IUU458743:IUU458758 IKY458743:IKY458758 IBC458743:IBC458758 HRG458743:HRG458758 HHK458743:HHK458758 GXO458743:GXO458758 GNS458743:GNS458758 GDW458743:GDW458758 FUA458743:FUA458758 FKE458743:FKE458758 FAI458743:FAI458758 EQM458743:EQM458758 EGQ458743:EGQ458758 DWU458743:DWU458758 DMY458743:DMY458758 DDC458743:DDC458758 CTG458743:CTG458758 CJK458743:CJK458758 BZO458743:BZO458758 BPS458743:BPS458758 BFW458743:BFW458758 AWA458743:AWA458758 AME458743:AME458758 ACI458743:ACI458758 SM458743:SM458758 IQ458743:IQ458758 I458743:J458758 WVC393207:WVC393222 WLG393207:WLG393222 WBK393207:WBK393222 VRO393207:VRO393222 VHS393207:VHS393222 UXW393207:UXW393222 UOA393207:UOA393222 UEE393207:UEE393222 TUI393207:TUI393222 TKM393207:TKM393222 TAQ393207:TAQ393222 SQU393207:SQU393222 SGY393207:SGY393222 RXC393207:RXC393222 RNG393207:RNG393222 RDK393207:RDK393222 QTO393207:QTO393222 QJS393207:QJS393222 PZW393207:PZW393222 PQA393207:PQA393222 PGE393207:PGE393222 OWI393207:OWI393222 OMM393207:OMM393222 OCQ393207:OCQ393222 NSU393207:NSU393222 NIY393207:NIY393222 MZC393207:MZC393222 MPG393207:MPG393222 MFK393207:MFK393222 LVO393207:LVO393222 LLS393207:LLS393222 LBW393207:LBW393222 KSA393207:KSA393222 KIE393207:KIE393222 JYI393207:JYI393222 JOM393207:JOM393222 JEQ393207:JEQ393222 IUU393207:IUU393222 IKY393207:IKY393222 IBC393207:IBC393222 HRG393207:HRG393222 HHK393207:HHK393222 GXO393207:GXO393222 GNS393207:GNS393222 GDW393207:GDW393222 FUA393207:FUA393222 FKE393207:FKE393222 FAI393207:FAI393222 EQM393207:EQM393222 EGQ393207:EGQ393222 DWU393207:DWU393222 DMY393207:DMY393222 DDC393207:DDC393222 CTG393207:CTG393222 CJK393207:CJK393222 BZO393207:BZO393222 BPS393207:BPS393222 BFW393207:BFW393222 AWA393207:AWA393222 AME393207:AME393222 ACI393207:ACI393222 SM393207:SM393222 IQ393207:IQ393222 I393207:J393222 WVC327671:WVC327686 WLG327671:WLG327686 WBK327671:WBK327686 VRO327671:VRO327686 VHS327671:VHS327686 UXW327671:UXW327686 UOA327671:UOA327686 UEE327671:UEE327686 TUI327671:TUI327686 TKM327671:TKM327686 TAQ327671:TAQ327686 SQU327671:SQU327686 SGY327671:SGY327686 RXC327671:RXC327686 RNG327671:RNG327686 RDK327671:RDK327686 QTO327671:QTO327686 QJS327671:QJS327686 PZW327671:PZW327686 PQA327671:PQA327686 PGE327671:PGE327686 OWI327671:OWI327686 OMM327671:OMM327686 OCQ327671:OCQ327686 NSU327671:NSU327686 NIY327671:NIY327686 MZC327671:MZC327686 MPG327671:MPG327686 MFK327671:MFK327686 LVO327671:LVO327686 LLS327671:LLS327686 LBW327671:LBW327686 KSA327671:KSA327686 KIE327671:KIE327686 JYI327671:JYI327686 JOM327671:JOM327686 JEQ327671:JEQ327686 IUU327671:IUU327686 IKY327671:IKY327686 IBC327671:IBC327686 HRG327671:HRG327686 HHK327671:HHK327686 GXO327671:GXO327686 GNS327671:GNS327686 GDW327671:GDW327686 FUA327671:FUA327686 FKE327671:FKE327686 FAI327671:FAI327686 EQM327671:EQM327686 EGQ327671:EGQ327686 DWU327671:DWU327686 DMY327671:DMY327686 DDC327671:DDC327686 CTG327671:CTG327686 CJK327671:CJK327686 BZO327671:BZO327686 BPS327671:BPS327686 BFW327671:BFW327686 AWA327671:AWA327686 AME327671:AME327686 ACI327671:ACI327686 SM327671:SM327686 IQ327671:IQ327686 I327671:J327686 WVC262135:WVC262150 WLG262135:WLG262150 WBK262135:WBK262150 VRO262135:VRO262150 VHS262135:VHS262150 UXW262135:UXW262150 UOA262135:UOA262150 UEE262135:UEE262150 TUI262135:TUI262150 TKM262135:TKM262150 TAQ262135:TAQ262150 SQU262135:SQU262150 SGY262135:SGY262150 RXC262135:RXC262150 RNG262135:RNG262150 RDK262135:RDK262150 QTO262135:QTO262150 QJS262135:QJS262150 PZW262135:PZW262150 PQA262135:PQA262150 PGE262135:PGE262150 OWI262135:OWI262150 OMM262135:OMM262150 OCQ262135:OCQ262150 NSU262135:NSU262150 NIY262135:NIY262150 MZC262135:MZC262150 MPG262135:MPG262150 MFK262135:MFK262150 LVO262135:LVO262150 LLS262135:LLS262150 LBW262135:LBW262150 KSA262135:KSA262150 KIE262135:KIE262150 JYI262135:JYI262150 JOM262135:JOM262150 JEQ262135:JEQ262150 IUU262135:IUU262150 IKY262135:IKY262150 IBC262135:IBC262150 HRG262135:HRG262150 HHK262135:HHK262150 GXO262135:GXO262150 GNS262135:GNS262150 GDW262135:GDW262150 FUA262135:FUA262150 FKE262135:FKE262150 FAI262135:FAI262150 EQM262135:EQM262150 EGQ262135:EGQ262150 DWU262135:DWU262150 DMY262135:DMY262150 DDC262135:DDC262150 CTG262135:CTG262150 CJK262135:CJK262150 BZO262135:BZO262150 BPS262135:BPS262150 BFW262135:BFW262150 AWA262135:AWA262150 AME262135:AME262150 ACI262135:ACI262150 SM262135:SM262150 IQ262135:IQ262150 I262135:J262150 WVC196599:WVC196614 WLG196599:WLG196614 WBK196599:WBK196614 VRO196599:VRO196614 VHS196599:VHS196614 UXW196599:UXW196614 UOA196599:UOA196614 UEE196599:UEE196614 TUI196599:TUI196614 TKM196599:TKM196614 TAQ196599:TAQ196614 SQU196599:SQU196614 SGY196599:SGY196614 RXC196599:RXC196614 RNG196599:RNG196614 RDK196599:RDK196614 QTO196599:QTO196614 QJS196599:QJS196614 PZW196599:PZW196614 PQA196599:PQA196614 PGE196599:PGE196614 OWI196599:OWI196614 OMM196599:OMM196614 OCQ196599:OCQ196614 NSU196599:NSU196614 NIY196599:NIY196614 MZC196599:MZC196614 MPG196599:MPG196614 MFK196599:MFK196614 LVO196599:LVO196614 LLS196599:LLS196614 LBW196599:LBW196614 KSA196599:KSA196614 KIE196599:KIE196614 JYI196599:JYI196614 JOM196599:JOM196614 JEQ196599:JEQ196614 IUU196599:IUU196614 IKY196599:IKY196614 IBC196599:IBC196614 HRG196599:HRG196614 HHK196599:HHK196614 GXO196599:GXO196614 GNS196599:GNS196614 GDW196599:GDW196614 FUA196599:FUA196614 FKE196599:FKE196614 FAI196599:FAI196614 EQM196599:EQM196614 EGQ196599:EGQ196614 DWU196599:DWU196614 DMY196599:DMY196614 DDC196599:DDC196614 CTG196599:CTG196614 CJK196599:CJK196614 BZO196599:BZO196614 BPS196599:BPS196614 BFW196599:BFW196614 AWA196599:AWA196614 AME196599:AME196614 ACI196599:ACI196614 SM196599:SM196614 IQ196599:IQ196614 I196599:J196614 WVC131063:WVC131078 WLG131063:WLG131078 WBK131063:WBK131078 VRO131063:VRO131078 VHS131063:VHS131078 UXW131063:UXW131078 UOA131063:UOA131078 UEE131063:UEE131078 TUI131063:TUI131078 TKM131063:TKM131078 TAQ131063:TAQ131078 SQU131063:SQU131078 SGY131063:SGY131078 RXC131063:RXC131078 RNG131063:RNG131078 RDK131063:RDK131078 QTO131063:QTO131078 QJS131063:QJS131078 PZW131063:PZW131078 PQA131063:PQA131078 PGE131063:PGE131078 OWI131063:OWI131078 OMM131063:OMM131078 OCQ131063:OCQ131078 NSU131063:NSU131078 NIY131063:NIY131078 MZC131063:MZC131078 MPG131063:MPG131078 MFK131063:MFK131078 LVO131063:LVO131078 LLS131063:LLS131078 LBW131063:LBW131078 KSA131063:KSA131078 KIE131063:KIE131078 JYI131063:JYI131078 JOM131063:JOM131078 JEQ131063:JEQ131078 IUU131063:IUU131078 IKY131063:IKY131078 IBC131063:IBC131078 HRG131063:HRG131078 HHK131063:HHK131078 GXO131063:GXO131078 GNS131063:GNS131078 GDW131063:GDW131078 FUA131063:FUA131078 FKE131063:FKE131078 FAI131063:FAI131078 EQM131063:EQM131078 EGQ131063:EGQ131078 DWU131063:DWU131078 DMY131063:DMY131078 DDC131063:DDC131078 CTG131063:CTG131078 CJK131063:CJK131078 BZO131063:BZO131078 BPS131063:BPS131078 BFW131063:BFW131078 AWA131063:AWA131078 AME131063:AME131078 ACI131063:ACI131078 SM131063:SM131078 IQ131063:IQ131078 I131063:J131078 WVC65527:WVC65542 WLG65527:WLG65542 WBK65527:WBK65542 VRO65527:VRO65542 VHS65527:VHS65542 UXW65527:UXW65542 UOA65527:UOA65542 UEE65527:UEE65542 TUI65527:TUI65542 TKM65527:TKM65542 TAQ65527:TAQ65542 SQU65527:SQU65542 SGY65527:SGY65542 RXC65527:RXC65542 RNG65527:RNG65542 RDK65527:RDK65542 QTO65527:QTO65542 QJS65527:QJS65542 PZW65527:PZW65542 PQA65527:PQA65542 PGE65527:PGE65542 OWI65527:OWI65542 OMM65527:OMM65542 OCQ65527:OCQ65542 NSU65527:NSU65542 NIY65527:NIY65542 MZC65527:MZC65542 MPG65527:MPG65542 MFK65527:MFK65542 LVO65527:LVO65542 LLS65527:LLS65542 LBW65527:LBW65542 KSA65527:KSA65542 KIE65527:KIE65542 JYI65527:JYI65542 JOM65527:JOM65542 JEQ65527:JEQ65542 IUU65527:IUU65542 IKY65527:IKY65542 IBC65527:IBC65542 HRG65527:HRG65542 HHK65527:HHK65542 GXO65527:GXO65542 GNS65527:GNS65542 GDW65527:GDW65542 FUA65527:FUA65542 FKE65527:FKE65542 FAI65527:FAI65542 EQM65527:EQM65542 EGQ65527:EGQ65542 DWU65527:DWU65542 DMY65527:DMY65542 DDC65527:DDC65542 CTG65527:CTG65542 CJK65527:CJK65542 BZO65527:BZO65542 BPS65527:BPS65542 BFW65527:BFW65542 AWA65527:AWA65542 AME65527:AME65542 ACI65527:ACI65542 SM65527:SM65542 IQ65527:IQ65542 I65527:J65542 WVC983053:WVC983054 WLG983053:WLG983054 WBK983053:WBK983054 VRO983053:VRO983054 VHS983053:VHS983054 UXW983053:UXW983054 UOA983053:UOA983054 UEE983053:UEE983054 TUI983053:TUI983054 TKM983053:TKM983054 TAQ983053:TAQ983054 SQU983053:SQU983054 SGY983053:SGY983054 RXC983053:RXC983054 RNG983053:RNG983054 RDK983053:RDK983054 QTO983053:QTO983054 QJS983053:QJS983054 PZW983053:PZW983054 PQA983053:PQA983054 PGE983053:PGE983054 OWI983053:OWI983054 OMM983053:OMM983054 OCQ983053:OCQ983054 NSU983053:NSU983054 NIY983053:NIY983054 MZC983053:MZC983054 MPG983053:MPG983054 MFK983053:MFK983054 LVO983053:LVO983054 LLS983053:LLS983054 LBW983053:LBW983054 KSA983053:KSA983054 KIE983053:KIE983054 JYI983053:JYI983054 JOM983053:JOM983054 JEQ983053:JEQ983054 IUU983053:IUU983054 IKY983053:IKY983054 IBC983053:IBC983054 HRG983053:HRG983054 HHK983053:HHK983054 GXO983053:GXO983054 GNS983053:GNS983054 GDW983053:GDW983054 FUA983053:FUA983054 FKE983053:FKE983054 FAI983053:FAI983054 EQM983053:EQM983054 EGQ983053:EGQ983054 DWU983053:DWU983054 DMY983053:DMY983054 DDC983053:DDC983054 CTG983053:CTG983054 CJK983053:CJK983054 BZO983053:BZO983054 BPS983053:BPS983054 BFW983053:BFW983054 AWA983053:AWA983054 AME983053:AME983054 ACI983053:ACI983054 SM983053:SM983054 IQ983053:IQ983054 I983053:J983054 WVC917517:WVC917518 WLG917517:WLG917518 WBK917517:WBK917518 VRO917517:VRO917518 VHS917517:VHS917518 UXW917517:UXW917518 UOA917517:UOA917518 UEE917517:UEE917518 TUI917517:TUI917518 TKM917517:TKM917518 TAQ917517:TAQ917518 SQU917517:SQU917518 SGY917517:SGY917518 RXC917517:RXC917518 RNG917517:RNG917518 RDK917517:RDK917518 QTO917517:QTO917518 QJS917517:QJS917518 PZW917517:PZW917518 PQA917517:PQA917518 PGE917517:PGE917518 OWI917517:OWI917518 OMM917517:OMM917518 OCQ917517:OCQ917518 NSU917517:NSU917518 NIY917517:NIY917518 MZC917517:MZC917518 MPG917517:MPG917518 MFK917517:MFK917518 LVO917517:LVO917518 LLS917517:LLS917518 LBW917517:LBW917518 KSA917517:KSA917518 KIE917517:KIE917518 JYI917517:JYI917518 JOM917517:JOM917518 JEQ917517:JEQ917518 IUU917517:IUU917518 IKY917517:IKY917518 IBC917517:IBC917518 HRG917517:HRG917518 HHK917517:HHK917518 GXO917517:GXO917518 GNS917517:GNS917518 GDW917517:GDW917518 FUA917517:FUA917518 FKE917517:FKE917518 FAI917517:FAI917518 EQM917517:EQM917518 EGQ917517:EGQ917518 DWU917517:DWU917518 DMY917517:DMY917518 DDC917517:DDC917518 CTG917517:CTG917518 CJK917517:CJK917518 BZO917517:BZO917518 BPS917517:BPS917518 BFW917517:BFW917518 AWA917517:AWA917518 AME917517:AME917518 ACI917517:ACI917518 SM917517:SM917518 IQ917517:IQ917518 I917517:J917518 WVC851981:WVC851982 WLG851981:WLG851982 WBK851981:WBK851982 VRO851981:VRO851982 VHS851981:VHS851982 UXW851981:UXW851982 UOA851981:UOA851982 UEE851981:UEE851982 TUI851981:TUI851982 TKM851981:TKM851982 TAQ851981:TAQ851982 SQU851981:SQU851982 SGY851981:SGY851982 RXC851981:RXC851982 RNG851981:RNG851982 RDK851981:RDK851982 QTO851981:QTO851982 QJS851981:QJS851982 PZW851981:PZW851982 PQA851981:PQA851982 PGE851981:PGE851982 OWI851981:OWI851982 OMM851981:OMM851982 OCQ851981:OCQ851982 NSU851981:NSU851982 NIY851981:NIY851982 MZC851981:MZC851982 MPG851981:MPG851982 MFK851981:MFK851982 LVO851981:LVO851982 LLS851981:LLS851982 LBW851981:LBW851982 KSA851981:KSA851982 KIE851981:KIE851982 JYI851981:JYI851982 JOM851981:JOM851982 JEQ851981:JEQ851982 IUU851981:IUU851982 IKY851981:IKY851982 IBC851981:IBC851982 HRG851981:HRG851982 HHK851981:HHK851982 GXO851981:GXO851982 GNS851981:GNS851982 GDW851981:GDW851982 FUA851981:FUA851982 FKE851981:FKE851982 FAI851981:FAI851982 EQM851981:EQM851982 EGQ851981:EGQ851982 DWU851981:DWU851982 DMY851981:DMY851982 DDC851981:DDC851982 CTG851981:CTG851982 CJK851981:CJK851982 BZO851981:BZO851982 BPS851981:BPS851982 BFW851981:BFW851982 AWA851981:AWA851982 AME851981:AME851982 ACI851981:ACI851982 SM851981:SM851982 IQ851981:IQ851982 I851981:J851982 WVC786445:WVC786446 WLG786445:WLG786446 WBK786445:WBK786446 VRO786445:VRO786446 VHS786445:VHS786446 UXW786445:UXW786446 UOA786445:UOA786446 UEE786445:UEE786446 TUI786445:TUI786446 TKM786445:TKM786446 TAQ786445:TAQ786446 SQU786445:SQU786446 SGY786445:SGY786446 RXC786445:RXC786446 RNG786445:RNG786446 RDK786445:RDK786446 QTO786445:QTO786446 QJS786445:QJS786446 PZW786445:PZW786446 PQA786445:PQA786446 PGE786445:PGE786446 OWI786445:OWI786446 OMM786445:OMM786446 OCQ786445:OCQ786446 NSU786445:NSU786446 NIY786445:NIY786446 MZC786445:MZC786446 MPG786445:MPG786446 MFK786445:MFK786446 LVO786445:LVO786446 LLS786445:LLS786446 LBW786445:LBW786446 KSA786445:KSA786446 KIE786445:KIE786446 JYI786445:JYI786446 JOM786445:JOM786446 JEQ786445:JEQ786446 IUU786445:IUU786446 IKY786445:IKY786446 IBC786445:IBC786446 HRG786445:HRG786446 HHK786445:HHK786446 GXO786445:GXO786446 GNS786445:GNS786446 GDW786445:GDW786446 FUA786445:FUA786446 FKE786445:FKE786446 FAI786445:FAI786446 EQM786445:EQM786446 EGQ786445:EGQ786446 DWU786445:DWU786446 DMY786445:DMY786446 DDC786445:DDC786446 CTG786445:CTG786446 CJK786445:CJK786446 BZO786445:BZO786446 BPS786445:BPS786446 BFW786445:BFW786446 AWA786445:AWA786446 AME786445:AME786446 ACI786445:ACI786446 SM786445:SM786446 IQ786445:IQ786446 I786445:J786446 WVC720909:WVC720910 WLG720909:WLG720910 WBK720909:WBK720910 VRO720909:VRO720910 VHS720909:VHS720910 UXW720909:UXW720910 UOA720909:UOA720910 UEE720909:UEE720910 TUI720909:TUI720910 TKM720909:TKM720910 TAQ720909:TAQ720910 SQU720909:SQU720910 SGY720909:SGY720910 RXC720909:RXC720910 RNG720909:RNG720910 RDK720909:RDK720910 QTO720909:QTO720910 QJS720909:QJS720910 PZW720909:PZW720910 PQA720909:PQA720910 PGE720909:PGE720910 OWI720909:OWI720910 OMM720909:OMM720910 OCQ720909:OCQ720910 NSU720909:NSU720910 NIY720909:NIY720910 MZC720909:MZC720910 MPG720909:MPG720910 MFK720909:MFK720910 LVO720909:LVO720910 LLS720909:LLS720910 LBW720909:LBW720910 KSA720909:KSA720910 KIE720909:KIE720910 JYI720909:JYI720910 JOM720909:JOM720910 JEQ720909:JEQ720910 IUU720909:IUU720910 IKY720909:IKY720910 IBC720909:IBC720910 HRG720909:HRG720910 HHK720909:HHK720910 GXO720909:GXO720910 GNS720909:GNS720910 GDW720909:GDW720910 FUA720909:FUA720910 FKE720909:FKE720910 FAI720909:FAI720910 EQM720909:EQM720910 EGQ720909:EGQ720910 DWU720909:DWU720910 DMY720909:DMY720910 DDC720909:DDC720910 CTG720909:CTG720910 CJK720909:CJK720910 BZO720909:BZO720910 BPS720909:BPS720910 BFW720909:BFW720910 AWA720909:AWA720910 AME720909:AME720910 ACI720909:ACI720910 SM720909:SM720910 IQ720909:IQ720910 I720909:J720910 WVC655373:WVC655374 WLG655373:WLG655374 WBK655373:WBK655374 VRO655373:VRO655374 VHS655373:VHS655374 UXW655373:UXW655374 UOA655373:UOA655374 UEE655373:UEE655374 TUI655373:TUI655374 TKM655373:TKM655374 TAQ655373:TAQ655374 SQU655373:SQU655374 SGY655373:SGY655374 RXC655373:RXC655374 RNG655373:RNG655374 RDK655373:RDK655374 QTO655373:QTO655374 QJS655373:QJS655374 PZW655373:PZW655374 PQA655373:PQA655374 PGE655373:PGE655374 OWI655373:OWI655374 OMM655373:OMM655374 OCQ655373:OCQ655374 NSU655373:NSU655374 NIY655373:NIY655374 MZC655373:MZC655374 MPG655373:MPG655374 MFK655373:MFK655374 LVO655373:LVO655374 LLS655373:LLS655374 LBW655373:LBW655374 KSA655373:KSA655374 KIE655373:KIE655374 JYI655373:JYI655374 JOM655373:JOM655374 JEQ655373:JEQ655374 IUU655373:IUU655374 IKY655373:IKY655374 IBC655373:IBC655374 HRG655373:HRG655374 HHK655373:HHK655374 GXO655373:GXO655374 GNS655373:GNS655374 GDW655373:GDW655374 FUA655373:FUA655374 FKE655373:FKE655374 FAI655373:FAI655374 EQM655373:EQM655374 EGQ655373:EGQ655374 DWU655373:DWU655374 DMY655373:DMY655374 DDC655373:DDC655374 CTG655373:CTG655374 CJK655373:CJK655374 BZO655373:BZO655374 BPS655373:BPS655374 BFW655373:BFW655374 AWA655373:AWA655374 AME655373:AME655374 ACI655373:ACI655374 SM655373:SM655374 IQ655373:IQ655374 I655373:J655374 WVC589837:WVC589838 WLG589837:WLG589838 WBK589837:WBK589838 VRO589837:VRO589838 VHS589837:VHS589838 UXW589837:UXW589838 UOA589837:UOA589838 UEE589837:UEE589838 TUI589837:TUI589838 TKM589837:TKM589838 TAQ589837:TAQ589838 SQU589837:SQU589838 SGY589837:SGY589838 RXC589837:RXC589838 RNG589837:RNG589838 RDK589837:RDK589838 QTO589837:QTO589838 QJS589837:QJS589838 PZW589837:PZW589838 PQA589837:PQA589838 PGE589837:PGE589838 OWI589837:OWI589838 OMM589837:OMM589838 OCQ589837:OCQ589838 NSU589837:NSU589838 NIY589837:NIY589838 MZC589837:MZC589838 MPG589837:MPG589838 MFK589837:MFK589838 LVO589837:LVO589838 LLS589837:LLS589838 LBW589837:LBW589838 KSA589837:KSA589838 KIE589837:KIE589838 JYI589837:JYI589838 JOM589837:JOM589838 JEQ589837:JEQ589838 IUU589837:IUU589838 IKY589837:IKY589838 IBC589837:IBC589838 HRG589837:HRG589838 HHK589837:HHK589838 GXO589837:GXO589838 GNS589837:GNS589838 GDW589837:GDW589838 FUA589837:FUA589838 FKE589837:FKE589838 FAI589837:FAI589838 EQM589837:EQM589838 EGQ589837:EGQ589838 DWU589837:DWU589838 DMY589837:DMY589838 DDC589837:DDC589838 CTG589837:CTG589838 CJK589837:CJK589838 BZO589837:BZO589838 BPS589837:BPS589838 BFW589837:BFW589838 AWA589837:AWA589838 AME589837:AME589838 ACI589837:ACI589838 SM589837:SM589838 IQ589837:IQ589838 I589837:J589838 WVC524301:WVC524302 WLG524301:WLG524302 WBK524301:WBK524302 VRO524301:VRO524302 VHS524301:VHS524302 UXW524301:UXW524302 UOA524301:UOA524302 UEE524301:UEE524302 TUI524301:TUI524302 TKM524301:TKM524302 TAQ524301:TAQ524302 SQU524301:SQU524302 SGY524301:SGY524302 RXC524301:RXC524302 RNG524301:RNG524302 RDK524301:RDK524302 QTO524301:QTO524302 QJS524301:QJS524302 PZW524301:PZW524302 PQA524301:PQA524302 PGE524301:PGE524302 OWI524301:OWI524302 OMM524301:OMM524302 OCQ524301:OCQ524302 NSU524301:NSU524302 NIY524301:NIY524302 MZC524301:MZC524302 MPG524301:MPG524302 MFK524301:MFK524302 LVO524301:LVO524302 LLS524301:LLS524302 LBW524301:LBW524302 KSA524301:KSA524302 KIE524301:KIE524302 JYI524301:JYI524302 JOM524301:JOM524302 JEQ524301:JEQ524302 IUU524301:IUU524302 IKY524301:IKY524302 IBC524301:IBC524302 HRG524301:HRG524302 HHK524301:HHK524302 GXO524301:GXO524302 GNS524301:GNS524302 GDW524301:GDW524302 FUA524301:FUA524302 FKE524301:FKE524302 FAI524301:FAI524302 EQM524301:EQM524302 EGQ524301:EGQ524302 DWU524301:DWU524302 DMY524301:DMY524302 DDC524301:DDC524302 CTG524301:CTG524302 CJK524301:CJK524302 BZO524301:BZO524302 BPS524301:BPS524302 BFW524301:BFW524302 AWA524301:AWA524302 AME524301:AME524302 ACI524301:ACI524302 SM524301:SM524302 IQ524301:IQ524302 I524301:J524302 WVC458765:WVC458766 WLG458765:WLG458766 WBK458765:WBK458766 VRO458765:VRO458766 VHS458765:VHS458766 UXW458765:UXW458766 UOA458765:UOA458766 UEE458765:UEE458766 TUI458765:TUI458766 TKM458765:TKM458766 TAQ458765:TAQ458766 SQU458765:SQU458766 SGY458765:SGY458766 RXC458765:RXC458766 RNG458765:RNG458766 RDK458765:RDK458766 QTO458765:QTO458766 QJS458765:QJS458766 PZW458765:PZW458766 PQA458765:PQA458766 PGE458765:PGE458766 OWI458765:OWI458766 OMM458765:OMM458766 OCQ458765:OCQ458766 NSU458765:NSU458766 NIY458765:NIY458766 MZC458765:MZC458766 MPG458765:MPG458766 MFK458765:MFK458766 LVO458765:LVO458766 LLS458765:LLS458766 LBW458765:LBW458766 KSA458765:KSA458766 KIE458765:KIE458766 JYI458765:JYI458766 JOM458765:JOM458766 JEQ458765:JEQ458766 IUU458765:IUU458766 IKY458765:IKY458766 IBC458765:IBC458766 HRG458765:HRG458766 HHK458765:HHK458766 GXO458765:GXO458766 GNS458765:GNS458766 GDW458765:GDW458766 FUA458765:FUA458766 FKE458765:FKE458766 FAI458765:FAI458766 EQM458765:EQM458766 EGQ458765:EGQ458766 DWU458765:DWU458766 DMY458765:DMY458766 DDC458765:DDC458766 CTG458765:CTG458766 CJK458765:CJK458766 BZO458765:BZO458766 BPS458765:BPS458766 BFW458765:BFW458766 AWA458765:AWA458766 AME458765:AME458766 ACI458765:ACI458766 SM458765:SM458766 IQ458765:IQ458766 I458765:J458766 WVC393229:WVC393230 WLG393229:WLG393230 WBK393229:WBK393230 VRO393229:VRO393230 VHS393229:VHS393230 UXW393229:UXW393230 UOA393229:UOA393230 UEE393229:UEE393230 TUI393229:TUI393230 TKM393229:TKM393230 TAQ393229:TAQ393230 SQU393229:SQU393230 SGY393229:SGY393230 RXC393229:RXC393230 RNG393229:RNG393230 RDK393229:RDK393230 QTO393229:QTO393230 QJS393229:QJS393230 PZW393229:PZW393230 PQA393229:PQA393230 PGE393229:PGE393230 OWI393229:OWI393230 OMM393229:OMM393230 OCQ393229:OCQ393230 NSU393229:NSU393230 NIY393229:NIY393230 MZC393229:MZC393230 MPG393229:MPG393230 MFK393229:MFK393230 LVO393229:LVO393230 LLS393229:LLS393230 LBW393229:LBW393230 KSA393229:KSA393230 KIE393229:KIE393230 JYI393229:JYI393230 JOM393229:JOM393230 JEQ393229:JEQ393230 IUU393229:IUU393230 IKY393229:IKY393230 IBC393229:IBC393230 HRG393229:HRG393230 HHK393229:HHK393230 GXO393229:GXO393230 GNS393229:GNS393230 GDW393229:GDW393230 FUA393229:FUA393230 FKE393229:FKE393230 FAI393229:FAI393230 EQM393229:EQM393230 EGQ393229:EGQ393230 DWU393229:DWU393230 DMY393229:DMY393230 DDC393229:DDC393230 CTG393229:CTG393230 CJK393229:CJK393230 BZO393229:BZO393230 BPS393229:BPS393230 BFW393229:BFW393230 AWA393229:AWA393230 AME393229:AME393230 ACI393229:ACI393230 SM393229:SM393230 IQ393229:IQ393230 I393229:J393230 WVC327693:WVC327694 WLG327693:WLG327694 WBK327693:WBK327694 VRO327693:VRO327694 VHS327693:VHS327694 UXW327693:UXW327694 UOA327693:UOA327694 UEE327693:UEE327694 TUI327693:TUI327694 TKM327693:TKM327694 TAQ327693:TAQ327694 SQU327693:SQU327694 SGY327693:SGY327694 RXC327693:RXC327694 RNG327693:RNG327694 RDK327693:RDK327694 QTO327693:QTO327694 QJS327693:QJS327694 PZW327693:PZW327694 PQA327693:PQA327694 PGE327693:PGE327694 OWI327693:OWI327694 OMM327693:OMM327694 OCQ327693:OCQ327694 NSU327693:NSU327694 NIY327693:NIY327694 MZC327693:MZC327694 MPG327693:MPG327694 MFK327693:MFK327694 LVO327693:LVO327694 LLS327693:LLS327694 LBW327693:LBW327694 KSA327693:KSA327694 KIE327693:KIE327694 JYI327693:JYI327694 JOM327693:JOM327694 JEQ327693:JEQ327694 IUU327693:IUU327694 IKY327693:IKY327694 IBC327693:IBC327694 HRG327693:HRG327694 HHK327693:HHK327694 GXO327693:GXO327694 GNS327693:GNS327694 GDW327693:GDW327694 FUA327693:FUA327694 FKE327693:FKE327694 FAI327693:FAI327694 EQM327693:EQM327694 EGQ327693:EGQ327694 DWU327693:DWU327694 DMY327693:DMY327694 DDC327693:DDC327694 CTG327693:CTG327694 CJK327693:CJK327694 BZO327693:BZO327694 BPS327693:BPS327694 BFW327693:BFW327694 AWA327693:AWA327694 AME327693:AME327694 ACI327693:ACI327694 SM327693:SM327694 IQ327693:IQ327694 I327693:J327694 WVC262157:WVC262158 WLG262157:WLG262158 WBK262157:WBK262158 VRO262157:VRO262158 VHS262157:VHS262158 UXW262157:UXW262158 UOA262157:UOA262158 UEE262157:UEE262158 TUI262157:TUI262158 TKM262157:TKM262158 TAQ262157:TAQ262158 SQU262157:SQU262158 SGY262157:SGY262158 RXC262157:RXC262158 RNG262157:RNG262158 RDK262157:RDK262158 QTO262157:QTO262158 QJS262157:QJS262158 PZW262157:PZW262158 PQA262157:PQA262158 PGE262157:PGE262158 OWI262157:OWI262158 OMM262157:OMM262158 OCQ262157:OCQ262158 NSU262157:NSU262158 NIY262157:NIY262158 MZC262157:MZC262158 MPG262157:MPG262158 MFK262157:MFK262158 LVO262157:LVO262158 LLS262157:LLS262158 LBW262157:LBW262158 KSA262157:KSA262158 KIE262157:KIE262158 JYI262157:JYI262158 JOM262157:JOM262158 JEQ262157:JEQ262158 IUU262157:IUU262158 IKY262157:IKY262158 IBC262157:IBC262158 HRG262157:HRG262158 HHK262157:HHK262158 GXO262157:GXO262158 GNS262157:GNS262158 GDW262157:GDW262158 FUA262157:FUA262158 FKE262157:FKE262158 FAI262157:FAI262158 EQM262157:EQM262158 EGQ262157:EGQ262158 DWU262157:DWU262158 DMY262157:DMY262158 DDC262157:DDC262158 CTG262157:CTG262158 CJK262157:CJK262158 BZO262157:BZO262158 BPS262157:BPS262158 BFW262157:BFW262158 AWA262157:AWA262158 AME262157:AME262158 ACI262157:ACI262158 SM262157:SM262158 IQ262157:IQ262158 I262157:J262158 WVC196621:WVC196622 WLG196621:WLG196622 WBK196621:WBK196622 VRO196621:VRO196622 VHS196621:VHS196622 UXW196621:UXW196622 UOA196621:UOA196622 UEE196621:UEE196622 TUI196621:TUI196622 TKM196621:TKM196622 TAQ196621:TAQ196622 SQU196621:SQU196622 SGY196621:SGY196622 RXC196621:RXC196622 RNG196621:RNG196622 RDK196621:RDK196622 QTO196621:QTO196622 QJS196621:QJS196622 PZW196621:PZW196622 PQA196621:PQA196622 PGE196621:PGE196622 OWI196621:OWI196622 OMM196621:OMM196622 OCQ196621:OCQ196622 NSU196621:NSU196622 NIY196621:NIY196622 MZC196621:MZC196622 MPG196621:MPG196622 MFK196621:MFK196622 LVO196621:LVO196622 LLS196621:LLS196622 LBW196621:LBW196622 KSA196621:KSA196622 KIE196621:KIE196622 JYI196621:JYI196622 JOM196621:JOM196622 JEQ196621:JEQ196622 IUU196621:IUU196622 IKY196621:IKY196622 IBC196621:IBC196622 HRG196621:HRG196622 HHK196621:HHK196622 GXO196621:GXO196622 GNS196621:GNS196622 GDW196621:GDW196622 FUA196621:FUA196622 FKE196621:FKE196622 FAI196621:FAI196622 EQM196621:EQM196622 EGQ196621:EGQ196622 DWU196621:DWU196622 DMY196621:DMY196622 DDC196621:DDC196622 CTG196621:CTG196622 CJK196621:CJK196622 BZO196621:BZO196622 BPS196621:BPS196622 BFW196621:BFW196622 AWA196621:AWA196622 AME196621:AME196622 ACI196621:ACI196622 SM196621:SM196622 IQ196621:IQ196622 I196621:J196622 WVC131085:WVC131086 WLG131085:WLG131086 WBK131085:WBK131086 VRO131085:VRO131086 VHS131085:VHS131086 UXW131085:UXW131086 UOA131085:UOA131086 UEE131085:UEE131086 TUI131085:TUI131086 TKM131085:TKM131086 TAQ131085:TAQ131086 SQU131085:SQU131086 SGY131085:SGY131086 RXC131085:RXC131086 RNG131085:RNG131086 RDK131085:RDK131086 QTO131085:QTO131086 QJS131085:QJS131086 PZW131085:PZW131086 PQA131085:PQA131086 PGE131085:PGE131086 OWI131085:OWI131086 OMM131085:OMM131086 OCQ131085:OCQ131086 NSU131085:NSU131086 NIY131085:NIY131086 MZC131085:MZC131086 MPG131085:MPG131086 MFK131085:MFK131086 LVO131085:LVO131086 LLS131085:LLS131086 LBW131085:LBW131086 KSA131085:KSA131086 KIE131085:KIE131086 JYI131085:JYI131086 JOM131085:JOM131086 JEQ131085:JEQ131086 IUU131085:IUU131086 IKY131085:IKY131086 IBC131085:IBC131086 HRG131085:HRG131086 HHK131085:HHK131086 GXO131085:GXO131086 GNS131085:GNS131086 GDW131085:GDW131086 FUA131085:FUA131086 FKE131085:FKE131086 FAI131085:FAI131086 EQM131085:EQM131086 EGQ131085:EGQ131086 DWU131085:DWU131086 DMY131085:DMY131086 DDC131085:DDC131086 CTG131085:CTG131086 CJK131085:CJK131086 BZO131085:BZO131086 BPS131085:BPS131086 BFW131085:BFW131086 AWA131085:AWA131086 AME131085:AME131086 ACI131085:ACI131086 SM131085:SM131086 IQ131085:IQ131086 I131085:J131086 WVC65549:WVC65550 WLG65549:WLG65550 WBK65549:WBK65550 VRO65549:VRO65550 VHS65549:VHS65550 UXW65549:UXW65550 UOA65549:UOA65550 UEE65549:UEE65550 TUI65549:TUI65550 TKM65549:TKM65550 TAQ65549:TAQ65550 SQU65549:SQU65550 SGY65549:SGY65550 RXC65549:RXC65550 RNG65549:RNG65550 RDK65549:RDK65550 QTO65549:QTO65550 QJS65549:QJS65550 PZW65549:PZW65550 PQA65549:PQA65550 PGE65549:PGE65550 OWI65549:OWI65550 OMM65549:OMM65550 OCQ65549:OCQ65550 NSU65549:NSU65550 NIY65549:NIY65550 MZC65549:MZC65550 MPG65549:MPG65550 MFK65549:MFK65550 LVO65549:LVO65550 LLS65549:LLS65550 LBW65549:LBW65550 KSA65549:KSA65550 KIE65549:KIE65550 JYI65549:JYI65550 JOM65549:JOM65550 JEQ65549:JEQ65550 IUU65549:IUU65550 IKY65549:IKY65550 IBC65549:IBC65550 HRG65549:HRG65550 HHK65549:HHK65550 GXO65549:GXO65550 GNS65549:GNS65550 GDW65549:GDW65550 FUA65549:FUA65550 FKE65549:FKE65550 FAI65549:FAI65550 EQM65549:EQM65550 EGQ65549:EGQ65550 DWU65549:DWU65550 DMY65549:DMY65550 DDC65549:DDC65550 CTG65549:CTG65550 CJK65549:CJK65550 BZO65549:BZO65550 BPS65549:BPS65550 BFW65549:BFW65550 AWA65549:AWA65550 AME65549:AME65550 ACI65549:ACI65550 SM65549:SM65550 IQ65549:IQ65550 I65549:J65550 WVC983060 WLG983060 WBK983060 VRO983060 VHS983060 UXW983060 UOA983060 UEE983060 TUI983060 TKM983060 TAQ983060 SQU983060 SGY983060 RXC983060 RNG983060 RDK983060 QTO983060 QJS983060 PZW983060 PQA983060 PGE983060 OWI983060 OMM983060 OCQ983060 NSU983060 NIY983060 MZC983060 MPG983060 MFK983060 LVO983060 LLS983060 LBW983060 KSA983060 KIE983060 JYI983060 JOM983060 JEQ983060 IUU983060 IKY983060 IBC983060 HRG983060 HHK983060 GXO983060 GNS983060 GDW983060 FUA983060 FKE983060 FAI983060 EQM983060 EGQ983060 DWU983060 DMY983060 DDC983060 CTG983060 CJK983060 BZO983060 BPS983060 BFW983060 AWA983060 AME983060 ACI983060 SM983060 IQ983060 I983060:J983060 WVC917524 WLG917524 WBK917524 VRO917524 VHS917524 UXW917524 UOA917524 UEE917524 TUI917524 TKM917524 TAQ917524 SQU917524 SGY917524 RXC917524 RNG917524 RDK917524 QTO917524 QJS917524 PZW917524 PQA917524 PGE917524 OWI917524 OMM917524 OCQ917524 NSU917524 NIY917524 MZC917524 MPG917524 MFK917524 LVO917524 LLS917524 LBW917524 KSA917524 KIE917524 JYI917524 JOM917524 JEQ917524 IUU917524 IKY917524 IBC917524 HRG917524 HHK917524 GXO917524 GNS917524 GDW917524 FUA917524 FKE917524 FAI917524 EQM917524 EGQ917524 DWU917524 DMY917524 DDC917524 CTG917524 CJK917524 BZO917524 BPS917524 BFW917524 AWA917524 AME917524 ACI917524 SM917524 IQ917524 I917524:J917524 WVC851988 WLG851988 WBK851988 VRO851988 VHS851988 UXW851988 UOA851988 UEE851988 TUI851988 TKM851988 TAQ851988 SQU851988 SGY851988 RXC851988 RNG851988 RDK851988 QTO851988 QJS851988 PZW851988 PQA851988 PGE851988 OWI851988 OMM851988 OCQ851988 NSU851988 NIY851988 MZC851988 MPG851988 MFK851988 LVO851988 LLS851988 LBW851988 KSA851988 KIE851988 JYI851988 JOM851988 JEQ851988 IUU851988 IKY851988 IBC851988 HRG851988 HHK851988 GXO851988 GNS851988 GDW851988 FUA851988 FKE851988 FAI851988 EQM851988 EGQ851988 DWU851988 DMY851988 DDC851988 CTG851988 CJK851988 BZO851988 BPS851988 BFW851988 AWA851988 AME851988 ACI851988 SM851988 IQ851988 I851988:J851988 WVC786452 WLG786452 WBK786452 VRO786452 VHS786452 UXW786452 UOA786452 UEE786452 TUI786452 TKM786452 TAQ786452 SQU786452 SGY786452 RXC786452 RNG786452 RDK786452 QTO786452 QJS786452 PZW786452 PQA786452 PGE786452 OWI786452 OMM786452 OCQ786452 NSU786452 NIY786452 MZC786452 MPG786452 MFK786452 LVO786452 LLS786452 LBW786452 KSA786452 KIE786452 JYI786452 JOM786452 JEQ786452 IUU786452 IKY786452 IBC786452 HRG786452 HHK786452 GXO786452 GNS786452 GDW786452 FUA786452 FKE786452 FAI786452 EQM786452 EGQ786452 DWU786452 DMY786452 DDC786452 CTG786452 CJK786452 BZO786452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D5C92D5C-AC4A-4EDF-8D81-D7EF8EB1F328}">
      <formula1>"Personnel,Fonctionnement,Prestations externes,Liés aux participants"</formula1>
    </dataValidation>
  </dataValidations>
  <pageMargins left="0.23622047244094491" right="0.23622047244094491" top="0.74803149606299213" bottom="0.74803149606299213" header="0.31496062992125984" footer="0.31496062992125984"/>
  <pageSetup paperSize="9" scale="45" orientation="landscape" verticalDpi="0" r:id="rId1"/>
  <headerFooter>
    <oddHeader>&amp;L&amp;G</oddHeader>
    <oddFooter>&amp;L&amp;F&amp;R&amp;A</oddFooter>
  </headerFooter>
  <rowBreaks count="1" manualBreakCount="1">
    <brk id="4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BB009CC0-9A37-407A-A654-E0E9B2E0AF58}">
          <x14:formula1>
            <xm:f>Feuil13!$A$1:$A$7</xm:f>
          </x14:formula1>
          <xm:sqref>G8:G42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B108-E1B7-4DBB-B70E-17E34F171F5B}">
  <sheetPr>
    <pageSetUpPr fitToPage="1"/>
  </sheetPr>
  <dimension ref="A1:G66"/>
  <sheetViews>
    <sheetView tabSelected="1" topLeftCell="A2" zoomScale="90" zoomScaleNormal="90" zoomScaleSheetLayoutView="85" workbookViewId="0">
      <selection activeCell="A20" sqref="A20:E20"/>
    </sheetView>
  </sheetViews>
  <sheetFormatPr baseColWidth="10" defaultColWidth="11.42578125" defaultRowHeight="12.75" x14ac:dyDescent="0.2"/>
  <cols>
    <col min="1" max="1" width="103.7109375" style="5" customWidth="1"/>
    <col min="2" max="2" width="15.85546875" style="5" customWidth="1"/>
    <col min="3" max="3" width="30.7109375" style="5" customWidth="1"/>
    <col min="4" max="4" width="11.28515625" style="5" customWidth="1"/>
    <col min="5" max="5" width="12.5703125" style="5" customWidth="1"/>
    <col min="6" max="6" width="14.7109375" style="5" bestFit="1" customWidth="1"/>
    <col min="7" max="7" width="12.140625" style="5" bestFit="1" customWidth="1"/>
    <col min="8" max="16384" width="11.42578125" style="5"/>
  </cols>
  <sheetData>
    <row r="1" spans="1:7" ht="15.75" x14ac:dyDescent="0.25">
      <c r="A1" s="131" t="s">
        <v>41</v>
      </c>
      <c r="B1" s="131"/>
      <c r="C1" s="131"/>
      <c r="D1" s="131"/>
    </row>
    <row r="2" spans="1:7" ht="37.5" customHeight="1" x14ac:dyDescent="0.2">
      <c r="A2" s="132" t="s">
        <v>138</v>
      </c>
      <c r="B2" s="132"/>
      <c r="C2" s="132"/>
      <c r="D2" s="132"/>
    </row>
    <row r="3" spans="1:7" x14ac:dyDescent="0.2">
      <c r="A3" s="133"/>
      <c r="B3" s="133"/>
      <c r="C3" s="133"/>
      <c r="D3" s="133"/>
    </row>
    <row r="4" spans="1:7" x14ac:dyDescent="0.2">
      <c r="A4" s="40"/>
      <c r="B4" s="40"/>
      <c r="C4" s="40"/>
      <c r="D4" s="40"/>
    </row>
    <row r="5" spans="1:7" x14ac:dyDescent="0.2">
      <c r="A5" s="134" t="s">
        <v>70</v>
      </c>
      <c r="B5" s="134"/>
      <c r="C5" s="134"/>
      <c r="D5" s="134"/>
    </row>
    <row r="6" spans="1:7" x14ac:dyDescent="0.2">
      <c r="A6" s="40"/>
      <c r="B6" s="40"/>
      <c r="C6" s="40"/>
      <c r="D6" s="40"/>
    </row>
    <row r="7" spans="1:7" s="52" customFormat="1" ht="21.75" customHeight="1" x14ac:dyDescent="0.2">
      <c r="A7" s="98" t="s">
        <v>8</v>
      </c>
      <c r="B7" s="120" t="s">
        <v>86</v>
      </c>
      <c r="C7" s="121" t="s">
        <v>137</v>
      </c>
      <c r="D7" s="42" t="s">
        <v>68</v>
      </c>
      <c r="E7" s="97" t="s">
        <v>69</v>
      </c>
      <c r="F7" s="99"/>
      <c r="G7" s="99"/>
    </row>
    <row r="8" spans="1:7" x14ac:dyDescent="0.2">
      <c r="A8" s="118" t="s">
        <v>116</v>
      </c>
      <c r="B8" s="118" t="s">
        <v>139</v>
      </c>
      <c r="C8" s="59" t="s">
        <v>88</v>
      </c>
      <c r="D8" s="59" t="s">
        <v>71</v>
      </c>
      <c r="E8" s="58"/>
    </row>
    <row r="9" spans="1:7" x14ac:dyDescent="0.2">
      <c r="A9" s="118" t="s">
        <v>117</v>
      </c>
      <c r="B9" s="118" t="s">
        <v>136</v>
      </c>
      <c r="C9" s="59" t="s">
        <v>88</v>
      </c>
      <c r="D9" s="59" t="s">
        <v>71</v>
      </c>
      <c r="E9" s="58"/>
    </row>
    <row r="10" spans="1:7" x14ac:dyDescent="0.2">
      <c r="A10" s="118" t="s">
        <v>118</v>
      </c>
      <c r="B10" s="118" t="s">
        <v>139</v>
      </c>
      <c r="C10" s="59" t="s">
        <v>88</v>
      </c>
      <c r="D10" s="59" t="s">
        <v>71</v>
      </c>
      <c r="E10" s="58"/>
    </row>
    <row r="11" spans="1:7" x14ac:dyDescent="0.2">
      <c r="A11" s="118" t="s">
        <v>16</v>
      </c>
      <c r="B11" s="118" t="s">
        <v>139</v>
      </c>
      <c r="C11" s="59" t="s">
        <v>87</v>
      </c>
      <c r="D11" s="59" t="s">
        <v>71</v>
      </c>
      <c r="E11" s="58"/>
    </row>
    <row r="12" spans="1:7" x14ac:dyDescent="0.2">
      <c r="A12" s="118" t="s">
        <v>17</v>
      </c>
      <c r="B12" s="118" t="s">
        <v>139</v>
      </c>
      <c r="C12" s="59" t="s">
        <v>87</v>
      </c>
      <c r="D12" s="59" t="s">
        <v>71</v>
      </c>
      <c r="E12" s="58"/>
    </row>
    <row r="13" spans="1:7" x14ac:dyDescent="0.2">
      <c r="A13" s="118" t="s">
        <v>18</v>
      </c>
      <c r="B13" s="118" t="s">
        <v>139</v>
      </c>
      <c r="C13" s="59" t="s">
        <v>87</v>
      </c>
      <c r="D13" s="59" t="s">
        <v>71</v>
      </c>
      <c r="E13" s="58"/>
    </row>
    <row r="14" spans="1:7" x14ac:dyDescent="0.2">
      <c r="A14" s="119" t="s">
        <v>66</v>
      </c>
      <c r="B14" s="119" t="s">
        <v>139</v>
      </c>
      <c r="C14" s="67" t="s">
        <v>87</v>
      </c>
      <c r="D14" s="58"/>
      <c r="E14" s="67" t="s">
        <v>71</v>
      </c>
    </row>
    <row r="15" spans="1:7" ht="25.5" x14ac:dyDescent="0.2">
      <c r="A15" s="122" t="s">
        <v>67</v>
      </c>
      <c r="B15" s="122" t="s">
        <v>140</v>
      </c>
      <c r="C15" s="124" t="s">
        <v>88</v>
      </c>
      <c r="D15" s="123"/>
      <c r="E15" s="124" t="s">
        <v>71</v>
      </c>
    </row>
    <row r="17" spans="1:7" x14ac:dyDescent="0.2">
      <c r="A17" s="134" t="s">
        <v>72</v>
      </c>
      <c r="B17" s="134"/>
      <c r="C17" s="134"/>
      <c r="D17" s="134"/>
    </row>
    <row r="18" spans="1:7" x14ac:dyDescent="0.2">
      <c r="A18" s="40"/>
      <c r="B18" s="40"/>
      <c r="C18" s="40"/>
      <c r="D18" s="40"/>
    </row>
    <row r="19" spans="1:7" s="61" customFormat="1" ht="74.25" customHeight="1" x14ac:dyDescent="0.25">
      <c r="A19" s="129" t="s">
        <v>146</v>
      </c>
      <c r="B19" s="129"/>
      <c r="C19" s="129"/>
      <c r="D19" s="129"/>
      <c r="E19" s="130"/>
    </row>
    <row r="20" spans="1:7" s="61" customFormat="1" ht="65.25" customHeight="1" x14ac:dyDescent="0.25">
      <c r="A20" s="129" t="s">
        <v>149</v>
      </c>
      <c r="B20" s="129"/>
      <c r="C20" s="129"/>
      <c r="D20" s="129"/>
      <c r="E20" s="130"/>
    </row>
    <row r="21" spans="1:7" x14ac:dyDescent="0.2">
      <c r="A21" s="60"/>
      <c r="B21" s="40"/>
      <c r="C21" s="40"/>
      <c r="D21" s="40"/>
    </row>
    <row r="22" spans="1:7" ht="21.75" customHeight="1" x14ac:dyDescent="0.2">
      <c r="A22" s="65" t="s">
        <v>34</v>
      </c>
      <c r="B22" s="66"/>
      <c r="C22" s="42" t="s">
        <v>68</v>
      </c>
      <c r="D22" s="97" t="s">
        <v>69</v>
      </c>
      <c r="F22" s="41"/>
      <c r="G22" s="41"/>
    </row>
    <row r="23" spans="1:7" s="61" customFormat="1" ht="15.75" customHeight="1" x14ac:dyDescent="0.25">
      <c r="A23" s="63" t="s">
        <v>115</v>
      </c>
      <c r="B23" s="64"/>
      <c r="C23" s="106"/>
      <c r="D23" s="106"/>
      <c r="F23" s="62"/>
    </row>
    <row r="24" spans="1:7" s="61" customFormat="1" ht="15.75" customHeight="1" x14ac:dyDescent="0.25">
      <c r="A24" s="63" t="s">
        <v>45</v>
      </c>
      <c r="B24" s="64"/>
      <c r="C24" s="106"/>
      <c r="D24" s="106"/>
      <c r="F24" s="62"/>
    </row>
    <row r="25" spans="1:7" s="61" customFormat="1" ht="15.75" customHeight="1" x14ac:dyDescent="0.25">
      <c r="A25" s="63" t="s">
        <v>46</v>
      </c>
      <c r="B25" s="64"/>
      <c r="C25" s="106"/>
      <c r="D25" s="106"/>
      <c r="F25" s="62"/>
    </row>
    <row r="26" spans="1:7" s="61" customFormat="1" ht="15.75" customHeight="1" x14ac:dyDescent="0.25">
      <c r="A26" s="63" t="s">
        <v>47</v>
      </c>
      <c r="B26" s="64"/>
      <c r="C26" s="106"/>
      <c r="D26" s="106"/>
      <c r="F26" s="62"/>
    </row>
    <row r="27" spans="1:7" s="61" customFormat="1" ht="15.75" customHeight="1" x14ac:dyDescent="0.25">
      <c r="A27" s="63" t="s">
        <v>48</v>
      </c>
      <c r="B27" s="64"/>
      <c r="C27" s="106"/>
      <c r="D27" s="106"/>
      <c r="F27" s="62"/>
    </row>
    <row r="28" spans="1:7" s="61" customFormat="1" ht="15.75" customHeight="1" x14ac:dyDescent="0.25">
      <c r="A28" s="63" t="s">
        <v>49</v>
      </c>
      <c r="B28" s="64"/>
      <c r="C28" s="106"/>
      <c r="D28" s="106"/>
    </row>
    <row r="29" spans="1:7" s="61" customFormat="1" ht="15.75" customHeight="1" x14ac:dyDescent="0.25">
      <c r="A29" s="63" t="s">
        <v>50</v>
      </c>
      <c r="B29" s="64"/>
      <c r="C29" s="106"/>
      <c r="D29" s="106"/>
    </row>
    <row r="30" spans="1:7" s="61" customFormat="1" ht="15.75" customHeight="1" x14ac:dyDescent="0.25">
      <c r="A30" s="63" t="s">
        <v>51</v>
      </c>
      <c r="B30" s="64"/>
      <c r="C30" s="106"/>
      <c r="D30" s="106"/>
    </row>
    <row r="31" spans="1:7" s="61" customFormat="1" ht="15.75" customHeight="1" x14ac:dyDescent="0.25">
      <c r="A31" s="63" t="s">
        <v>52</v>
      </c>
      <c r="B31" s="64"/>
      <c r="C31" s="106"/>
      <c r="D31" s="106"/>
    </row>
    <row r="32" spans="1:7" s="61" customFormat="1" ht="15.75" customHeight="1" x14ac:dyDescent="0.25">
      <c r="A32" s="63" t="s">
        <v>53</v>
      </c>
      <c r="B32" s="64"/>
      <c r="C32" s="106"/>
      <c r="D32" s="106"/>
    </row>
    <row r="46" spans="1:4" s="52" customFormat="1" x14ac:dyDescent="0.2">
      <c r="A46" s="5"/>
      <c r="B46" s="5"/>
      <c r="C46" s="5"/>
      <c r="D46" s="5"/>
    </row>
    <row r="63" spans="5:5" x14ac:dyDescent="0.2">
      <c r="E63" s="41"/>
    </row>
    <row r="64" spans="5:5" x14ac:dyDescent="0.2">
      <c r="E64" s="41"/>
    </row>
    <row r="65" spans="5:5" x14ac:dyDescent="0.2">
      <c r="E65" s="41"/>
    </row>
    <row r="66" spans="5:5" x14ac:dyDescent="0.2">
      <c r="E66" s="41"/>
    </row>
  </sheetData>
  <sheetProtection selectLockedCells="1"/>
  <mergeCells count="7">
    <mergeCell ref="A19:E19"/>
    <mergeCell ref="A20:E20"/>
    <mergeCell ref="A1:D1"/>
    <mergeCell ref="A2:D2"/>
    <mergeCell ref="A3:D3"/>
    <mergeCell ref="A5:D5"/>
    <mergeCell ref="A17:D17"/>
  </mergeCells>
  <printOptions horizontalCentered="1"/>
  <pageMargins left="0.70866141732283472" right="0.70866141732283472" top="1.3385826771653544" bottom="0.74803149606299213" header="0.31496062992125984" footer="0.31496062992125984"/>
  <pageSetup paperSize="8" orientation="landscape" r:id="rId1"/>
  <headerFooter>
    <oddHeader>&amp;C&amp;G</oddHeader>
    <oddFooter>&amp;L&amp;F&amp;R&amp;A</oddFooter>
  </headerFooter>
  <legacy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E299-FEA1-4BC8-990A-D69F06E822EB}">
  <sheetPr>
    <pageSetUpPr fitToPage="1"/>
  </sheetPr>
  <dimension ref="A1:J35"/>
  <sheetViews>
    <sheetView topLeftCell="C9" zoomScale="90" zoomScaleNormal="90" zoomScaleSheetLayoutView="85" workbookViewId="0">
      <selection activeCell="M23" sqref="M23"/>
    </sheetView>
  </sheetViews>
  <sheetFormatPr baseColWidth="10" defaultColWidth="11.42578125" defaultRowHeight="12.75" x14ac:dyDescent="0.2"/>
  <cols>
    <col min="1" max="1" width="62.42578125" style="5" customWidth="1"/>
    <col min="2" max="2" width="19" style="5" customWidth="1"/>
    <col min="3" max="8" width="17.42578125" style="5" customWidth="1"/>
    <col min="9" max="9" width="15.42578125" style="5" customWidth="1"/>
    <col min="10" max="10" width="13.85546875" style="5" bestFit="1" customWidth="1"/>
    <col min="11" max="11" width="14.7109375" style="5" bestFit="1" customWidth="1"/>
    <col min="12" max="12" width="12.140625" style="5" bestFit="1" customWidth="1"/>
    <col min="13" max="16384" width="11.42578125" style="5"/>
  </cols>
  <sheetData>
    <row r="1" spans="1:9" s="92" customFormat="1" ht="15.75" x14ac:dyDescent="0.25">
      <c r="A1" s="131" t="str">
        <f>'O1-CF'!A1</f>
        <v>NOM PROJET / NOME PROGETTO</v>
      </c>
      <c r="B1" s="131"/>
      <c r="C1" s="131"/>
      <c r="D1" s="131"/>
      <c r="E1" s="131"/>
      <c r="F1" s="131"/>
      <c r="G1" s="131"/>
      <c r="H1" s="131"/>
      <c r="I1" s="131"/>
    </row>
    <row r="2" spans="1:9" s="92" customFormat="1" ht="15.75" x14ac:dyDescent="0.25">
      <c r="A2" s="131" t="s">
        <v>93</v>
      </c>
      <c r="B2" s="131"/>
      <c r="C2" s="131"/>
      <c r="D2" s="131"/>
      <c r="E2" s="131"/>
      <c r="F2" s="131"/>
      <c r="G2" s="131"/>
      <c r="H2" s="131"/>
      <c r="I2" s="131"/>
    </row>
    <row r="3" spans="1:9" x14ac:dyDescent="0.2">
      <c r="A3" s="134">
        <f>'O1-CF'!A3</f>
        <v>0</v>
      </c>
      <c r="B3" s="134"/>
      <c r="C3" s="134"/>
      <c r="D3" s="134"/>
      <c r="E3" s="134"/>
      <c r="F3" s="134"/>
      <c r="G3" s="134"/>
      <c r="H3" s="134"/>
      <c r="I3" s="134"/>
    </row>
    <row r="4" spans="1:9" x14ac:dyDescent="0.2">
      <c r="A4" s="40"/>
      <c r="B4" s="40"/>
      <c r="C4" s="40"/>
      <c r="D4" s="40"/>
      <c r="E4" s="40"/>
      <c r="F4" s="40"/>
      <c r="G4" s="40"/>
      <c r="H4" s="40"/>
      <c r="I4" s="40"/>
    </row>
    <row r="5" spans="1:9" ht="32.25" customHeight="1" x14ac:dyDescent="0.2">
      <c r="A5" s="129" t="s">
        <v>95</v>
      </c>
      <c r="B5" s="129"/>
      <c r="C5" s="129"/>
      <c r="D5" s="129"/>
      <c r="E5" s="129"/>
      <c r="F5" s="129"/>
      <c r="G5" s="129"/>
      <c r="H5" s="129"/>
      <c r="I5" s="129"/>
    </row>
    <row r="6" spans="1:9" ht="32.25" customHeight="1" x14ac:dyDescent="0.2">
      <c r="A6" s="129" t="s">
        <v>94</v>
      </c>
      <c r="B6" s="129"/>
      <c r="C6" s="129"/>
      <c r="D6" s="129"/>
      <c r="E6" s="129"/>
      <c r="F6" s="129"/>
      <c r="G6" s="129"/>
      <c r="H6" s="129"/>
      <c r="I6" s="129"/>
    </row>
    <row r="7" spans="1:9" x14ac:dyDescent="0.2">
      <c r="D7" s="1"/>
      <c r="E7" s="1"/>
      <c r="F7" s="1"/>
      <c r="G7" s="1"/>
      <c r="H7" s="1"/>
      <c r="I7" s="1"/>
    </row>
    <row r="8" spans="1:9" ht="36.75" customHeight="1" x14ac:dyDescent="0.2">
      <c r="A8" s="91" t="s">
        <v>8</v>
      </c>
      <c r="B8" s="91" t="s">
        <v>38</v>
      </c>
      <c r="C8" s="91" t="s">
        <v>22</v>
      </c>
      <c r="D8" s="91" t="s">
        <v>25</v>
      </c>
      <c r="E8" s="91" t="s">
        <v>23</v>
      </c>
      <c r="F8" s="91" t="s">
        <v>26</v>
      </c>
      <c r="G8" s="91" t="s">
        <v>24</v>
      </c>
      <c r="H8" s="91" t="s">
        <v>27</v>
      </c>
      <c r="I8" s="91" t="s">
        <v>32</v>
      </c>
    </row>
    <row r="9" spans="1:9" s="61" customFormat="1" ht="27.75" customHeight="1" x14ac:dyDescent="0.25">
      <c r="A9" s="94" t="s">
        <v>116</v>
      </c>
      <c r="B9" s="96">
        <f>SUM('O1-CF:O1-P12'!J48)</f>
        <v>540</v>
      </c>
      <c r="C9" s="96">
        <f>SUM('O1-CF:O1-P12'!K48)</f>
        <v>1600</v>
      </c>
      <c r="D9" s="96">
        <f>SUM('O1-CF:O1-P12'!L48)</f>
        <v>2220</v>
      </c>
      <c r="E9" s="96">
        <f>SUM('O1-CF:O1-P12'!M48)</f>
        <v>2097.5639999999999</v>
      </c>
      <c r="F9" s="96">
        <f>SUM('O1-CF:O1-P12'!N48)</f>
        <v>5000.2</v>
      </c>
      <c r="G9" s="96">
        <f>SUM('O1-CF:O1-P12'!O48)</f>
        <v>5000.2</v>
      </c>
      <c r="H9" s="96">
        <f>SUM('O1-CF:O1-P12'!P48)</f>
        <v>200.2</v>
      </c>
      <c r="I9" s="33">
        <f>SUM(B9:H9)</f>
        <v>16658.164000000001</v>
      </c>
    </row>
    <row r="10" spans="1:9" s="61" customFormat="1" ht="27.75" customHeight="1" x14ac:dyDescent="0.25">
      <c r="A10" s="94" t="s">
        <v>117</v>
      </c>
      <c r="B10" s="96">
        <f>SUM('O1-CF:O1-P12'!J49)</f>
        <v>81</v>
      </c>
      <c r="C10" s="96">
        <f>SUM('O1-CF:O1-P12'!K49)</f>
        <v>240</v>
      </c>
      <c r="D10" s="96">
        <f>SUM('O1-CF:O1-P12'!L49)</f>
        <v>333</v>
      </c>
      <c r="E10" s="96">
        <f>SUM('O1-CF:O1-P12'!M49)</f>
        <v>314.63459999999998</v>
      </c>
      <c r="F10" s="96">
        <f>SUM('O1-CF:O1-P12'!N49)</f>
        <v>750.03</v>
      </c>
      <c r="G10" s="96">
        <f>SUM('O1-CF:O1-P12'!O49)</f>
        <v>750.03</v>
      </c>
      <c r="H10" s="96">
        <f>SUM('O1-CF:O1-P12'!P49)</f>
        <v>30.03</v>
      </c>
      <c r="I10" s="33">
        <f t="shared" ref="I10:I16" si="0">SUM(B10:H10)</f>
        <v>2498.7246</v>
      </c>
    </row>
    <row r="11" spans="1:9" s="61" customFormat="1" ht="27.75" customHeight="1" x14ac:dyDescent="0.25">
      <c r="A11" s="94" t="s">
        <v>118</v>
      </c>
      <c r="B11" s="96">
        <f>SUM('O1-CF:O1-P12'!J50)</f>
        <v>54</v>
      </c>
      <c r="C11" s="96">
        <f>SUM('O1-CF:O1-P12'!K50)</f>
        <v>160</v>
      </c>
      <c r="D11" s="96">
        <f>SUM('O1-CF:O1-P12'!L50)</f>
        <v>222</v>
      </c>
      <c r="E11" s="96">
        <f>SUM('O1-CF:O1-P12'!M50)</f>
        <v>209.75639999999999</v>
      </c>
      <c r="F11" s="96">
        <f>SUM('O1-CF:O1-P12'!N50)</f>
        <v>500.02</v>
      </c>
      <c r="G11" s="96">
        <f>SUM('O1-CF:O1-P12'!O50)</f>
        <v>500.02</v>
      </c>
      <c r="H11" s="96">
        <f>SUM('O1-CF:O1-P12'!P50)</f>
        <v>20.02</v>
      </c>
      <c r="I11" s="33">
        <f t="shared" si="0"/>
        <v>1665.8163999999999</v>
      </c>
    </row>
    <row r="12" spans="1:9" s="61" customFormat="1" ht="27.75" customHeight="1" x14ac:dyDescent="0.25">
      <c r="A12" s="94" t="s">
        <v>16</v>
      </c>
      <c r="B12" s="96">
        <f>SUM('O1-CF:O1-P12'!J51)</f>
        <v>2700</v>
      </c>
      <c r="C12" s="96">
        <f>SUM('O1-CF:O1-P12'!K51)</f>
        <v>8000</v>
      </c>
      <c r="D12" s="96">
        <f>SUM('O1-CF:O1-P12'!L51)</f>
        <v>9000</v>
      </c>
      <c r="E12" s="96">
        <f>SUM('O1-CF:O1-P12'!M51)</f>
        <v>10487.82</v>
      </c>
      <c r="F12" s="96">
        <f>SUM('O1-CF:O1-P12'!N51)</f>
        <v>1</v>
      </c>
      <c r="G12" s="96">
        <f>SUM('O1-CF:O1-P12'!O51)</f>
        <v>0</v>
      </c>
      <c r="H12" s="96">
        <f>SUM('O1-CF:O1-P12'!P51)</f>
        <v>1000</v>
      </c>
      <c r="I12" s="33">
        <f t="shared" si="0"/>
        <v>31188.82</v>
      </c>
    </row>
    <row r="13" spans="1:9" s="61" customFormat="1" ht="27.75" customHeight="1" x14ac:dyDescent="0.25">
      <c r="A13" s="94" t="s">
        <v>17</v>
      </c>
      <c r="B13" s="96">
        <f>SUM('O1-CF:O1-P12'!J52)</f>
        <v>0</v>
      </c>
      <c r="C13" s="96">
        <f>SUM('O1-CF:O1-P12'!K52)</f>
        <v>0</v>
      </c>
      <c r="D13" s="96">
        <f>SUM('O1-CF:O1-P12'!L52)</f>
        <v>2100</v>
      </c>
      <c r="E13" s="96">
        <f>SUM('O1-CF:O1-P12'!M52)</f>
        <v>0</v>
      </c>
      <c r="F13" s="96">
        <f>SUM('O1-CF:O1-P12'!N52)</f>
        <v>0</v>
      </c>
      <c r="G13" s="96">
        <f>SUM('O1-CF:O1-P12'!O52)</f>
        <v>1</v>
      </c>
      <c r="H13" s="96">
        <f>SUM('O1-CF:O1-P12'!P52)</f>
        <v>0</v>
      </c>
      <c r="I13" s="33">
        <f t="shared" si="0"/>
        <v>2101</v>
      </c>
    </row>
    <row r="14" spans="1:9" s="61" customFormat="1" ht="27.75" customHeight="1" x14ac:dyDescent="0.25">
      <c r="A14" s="94" t="s">
        <v>18</v>
      </c>
      <c r="B14" s="96">
        <f>SUM('O1-CF:O1-P12'!J53)</f>
        <v>0</v>
      </c>
      <c r="C14" s="96">
        <f>SUM('O1-CF:O1-P12'!K53)</f>
        <v>0</v>
      </c>
      <c r="D14" s="96">
        <f>SUM('O1-CF:O1-P12'!L53)</f>
        <v>0</v>
      </c>
      <c r="E14" s="96">
        <f>SUM('O1-CF:O1-P12'!M53)</f>
        <v>0</v>
      </c>
      <c r="F14" s="96">
        <f>SUM('O1-CF:O1-P12'!N53)</f>
        <v>25000</v>
      </c>
      <c r="G14" s="96">
        <f>SUM('O1-CF:O1-P12'!O53)</f>
        <v>25000</v>
      </c>
      <c r="H14" s="96">
        <f>SUM('O1-CF:O1-P12'!P53)</f>
        <v>1</v>
      </c>
      <c r="I14" s="33">
        <f>SUM(B14:H14)</f>
        <v>50001</v>
      </c>
    </row>
    <row r="15" spans="1:9" s="61" customFormat="1" ht="27.75" customHeight="1" x14ac:dyDescent="0.25">
      <c r="A15" s="95" t="s">
        <v>66</v>
      </c>
      <c r="B15" s="96">
        <f>SUM('O2-CF:O2-P12'!J48)</f>
        <v>3500</v>
      </c>
      <c r="C15" s="96">
        <f>SUM('O2-CF:O2-P12'!K48)</f>
        <v>8750</v>
      </c>
      <c r="D15" s="96">
        <f>SUM('O2-CF:O2-P12'!L48)</f>
        <v>8750</v>
      </c>
      <c r="E15" s="96">
        <f>SUM('O2-CF:O2-P12'!M48)</f>
        <v>20750</v>
      </c>
      <c r="F15" s="96">
        <f>SUM('O2-CF:O2-P12'!N48)</f>
        <v>20751</v>
      </c>
      <c r="G15" s="96">
        <f>SUM('O2-CF:O2-P12'!O48)</f>
        <v>9001</v>
      </c>
      <c r="H15" s="96">
        <f>SUM('O2-CF:O2-P12'!P48)</f>
        <v>9001</v>
      </c>
      <c r="I15" s="88">
        <f t="shared" si="0"/>
        <v>80503</v>
      </c>
    </row>
    <row r="16" spans="1:9" s="61" customFormat="1" ht="27.75" customHeight="1" x14ac:dyDescent="0.25">
      <c r="A16" s="95" t="s">
        <v>92</v>
      </c>
      <c r="B16" s="96">
        <f>SUM('O2-CF:O2-P12'!J49)</f>
        <v>1400</v>
      </c>
      <c r="C16" s="96">
        <f>SUM('O2-CF:O2-P12'!K49)</f>
        <v>3500</v>
      </c>
      <c r="D16" s="96">
        <f>SUM('O2-CF:O2-P12'!L49)</f>
        <v>3500</v>
      </c>
      <c r="E16" s="96">
        <f>SUM('O2-CF:O2-P12'!M49)</f>
        <v>8300</v>
      </c>
      <c r="F16" s="96">
        <f>SUM('O2-CF:O2-P12'!N49)</f>
        <v>8300.4</v>
      </c>
      <c r="G16" s="96">
        <f>SUM('O2-CF:O2-P12'!O49)</f>
        <v>3600.4</v>
      </c>
      <c r="H16" s="96">
        <f>SUM('O2-CF:O2-P12'!P49)</f>
        <v>3600.4</v>
      </c>
      <c r="I16" s="88">
        <f t="shared" si="0"/>
        <v>32201.200000000004</v>
      </c>
    </row>
    <row r="17" spans="1:10" x14ac:dyDescent="0.2">
      <c r="A17" s="89" t="s">
        <v>9</v>
      </c>
      <c r="B17" s="90">
        <f>SUM(B9:B16)</f>
        <v>8275</v>
      </c>
      <c r="C17" s="90">
        <f t="shared" ref="C17:H17" si="1">SUM(C9:C16)</f>
        <v>22250</v>
      </c>
      <c r="D17" s="90">
        <f t="shared" si="1"/>
        <v>26125</v>
      </c>
      <c r="E17" s="90">
        <f>SUM(E9:E16)</f>
        <v>42159.775000000001</v>
      </c>
      <c r="F17" s="90">
        <f>SUM(F9:F16)</f>
        <v>60302.65</v>
      </c>
      <c r="G17" s="90">
        <f>SUM(G9:G16)</f>
        <v>43852.65</v>
      </c>
      <c r="H17" s="90">
        <f t="shared" si="1"/>
        <v>13852.65</v>
      </c>
      <c r="I17" s="90">
        <f>SUM(B17:H17)</f>
        <v>216817.72499999998</v>
      </c>
    </row>
    <row r="18" spans="1:10" x14ac:dyDescent="0.2">
      <c r="C18" s="1"/>
      <c r="D18" s="1"/>
      <c r="E18" s="1"/>
      <c r="F18" s="1"/>
      <c r="G18" s="1"/>
      <c r="H18" s="1"/>
    </row>
    <row r="19" spans="1:10" x14ac:dyDescent="0.2">
      <c r="C19" s="1"/>
      <c r="D19" s="1"/>
      <c r="E19" s="1"/>
      <c r="F19" s="1"/>
      <c r="G19" s="1"/>
      <c r="H19" s="1"/>
    </row>
    <row r="20" spans="1:10" ht="47.25" customHeight="1" x14ac:dyDescent="0.2">
      <c r="A20" s="91" t="s">
        <v>5</v>
      </c>
      <c r="B20" s="91" t="str">
        <f>B8</f>
        <v>Dépenses de préparation / Spese di preparazione</v>
      </c>
      <c r="C20" s="91" t="s">
        <v>22</v>
      </c>
      <c r="D20" s="91" t="s">
        <v>25</v>
      </c>
      <c r="E20" s="91" t="s">
        <v>23</v>
      </c>
      <c r="F20" s="91" t="s">
        <v>26</v>
      </c>
      <c r="G20" s="91" t="s">
        <v>24</v>
      </c>
      <c r="H20" s="91" t="s">
        <v>27</v>
      </c>
      <c r="I20" s="91" t="s">
        <v>32</v>
      </c>
    </row>
    <row r="21" spans="1:10" s="61" customFormat="1" ht="17.25" customHeight="1" x14ac:dyDescent="0.25">
      <c r="A21" s="86">
        <v>0</v>
      </c>
      <c r="B21" s="96">
        <f>SUM('O1-CF:O2-P12'!J58)</f>
        <v>8275</v>
      </c>
      <c r="C21" s="96">
        <f>SUM('O1-CF:O2-P12'!K58)</f>
        <v>0</v>
      </c>
      <c r="D21" s="96">
        <f>SUM('O1-CF:O2-P12'!L58)</f>
        <v>0</v>
      </c>
      <c r="E21" s="96">
        <f>SUM('O1-CF:O2-P12'!M58)</f>
        <v>0</v>
      </c>
      <c r="F21" s="96">
        <f>SUM('O1-CF:O2-P12'!N58)</f>
        <v>0</v>
      </c>
      <c r="G21" s="96">
        <f>SUM('O1-CF:O2-P12'!O58)</f>
        <v>0</v>
      </c>
      <c r="H21" s="96">
        <f>SUM('O1-CF:O2-P12'!P58)</f>
        <v>0</v>
      </c>
      <c r="I21" s="33">
        <f>SUM(B21:H21)</f>
        <v>8275</v>
      </c>
    </row>
    <row r="22" spans="1:10" s="61" customFormat="1" ht="17.25" customHeight="1" x14ac:dyDescent="0.25">
      <c r="A22" s="86">
        <v>1</v>
      </c>
      <c r="B22" s="96">
        <f>SUM('O1-CF:O2-P12'!J59)</f>
        <v>0</v>
      </c>
      <c r="C22" s="96">
        <f>SUM('O1-CF:O2-P12'!K59)</f>
        <v>22250</v>
      </c>
      <c r="D22" s="96">
        <f>SUM('O1-CF:O2-P12'!L59)</f>
        <v>23500</v>
      </c>
      <c r="E22" s="96">
        <f>SUM('O1-CF:O2-P12'!M59)</f>
        <v>14750</v>
      </c>
      <c r="F22" s="96">
        <f>SUM('O1-CF:O2-P12'!N59)</f>
        <v>12250</v>
      </c>
      <c r="G22" s="96">
        <f>SUM('O1-CF:O2-P12'!O59)</f>
        <v>0</v>
      </c>
      <c r="H22" s="96">
        <f>SUM('O1-CF:O2-P12'!P59)</f>
        <v>1250</v>
      </c>
      <c r="I22" s="33">
        <f t="shared" ref="I22:I26" si="2">SUM(B22:H22)</f>
        <v>74000</v>
      </c>
    </row>
    <row r="23" spans="1:10" s="61" customFormat="1" ht="17.25" customHeight="1" x14ac:dyDescent="0.25">
      <c r="A23" s="86">
        <v>2</v>
      </c>
      <c r="B23" s="96">
        <f>SUM('O1-CF:O2-P12'!J60)</f>
        <v>0</v>
      </c>
      <c r="C23" s="96">
        <f>SUM('O1-CF:O2-P12'!K60)</f>
        <v>0</v>
      </c>
      <c r="D23" s="96">
        <f>SUM('O1-CF:O2-P12'!L60)</f>
        <v>0</v>
      </c>
      <c r="E23" s="96">
        <f>SUM('O1-CF:O2-P12'!M60)</f>
        <v>0</v>
      </c>
      <c r="F23" s="96">
        <f>SUM('O1-CF:O2-P12'!N60)</f>
        <v>2.65</v>
      </c>
      <c r="G23" s="96">
        <f>SUM('O1-CF:O2-P12'!O60)</f>
        <v>2.65</v>
      </c>
      <c r="H23" s="96">
        <f>SUM('O1-CF:O2-P12'!P60)</f>
        <v>2.65</v>
      </c>
      <c r="I23" s="33">
        <f t="shared" si="2"/>
        <v>7.9499999999999993</v>
      </c>
    </row>
    <row r="24" spans="1:10" s="61" customFormat="1" ht="17.25" customHeight="1" x14ac:dyDescent="0.25">
      <c r="A24" s="86">
        <v>3</v>
      </c>
      <c r="B24" s="96">
        <f>SUM('O1-CF:O2-P12'!J61)</f>
        <v>0</v>
      </c>
      <c r="C24" s="96">
        <f>SUM('O1-CF:O2-P12'!K61)</f>
        <v>0</v>
      </c>
      <c r="D24" s="96">
        <f>SUM('O1-CF:O2-P12'!L61)</f>
        <v>2625</v>
      </c>
      <c r="E24" s="96">
        <f>SUM('O1-CF:O2-P12'!M61)</f>
        <v>27409.775000000001</v>
      </c>
      <c r="F24" s="96">
        <f>SUM('O1-CF:O2-P12'!N61)</f>
        <v>16800</v>
      </c>
      <c r="G24" s="96">
        <f>SUM('O1-CF:O2-P12'!O61)</f>
        <v>12600</v>
      </c>
      <c r="H24" s="96">
        <f>SUM('O1-CF:O2-P12'!P61)</f>
        <v>12600</v>
      </c>
      <c r="I24" s="33">
        <f t="shared" si="2"/>
        <v>72034.774999999994</v>
      </c>
    </row>
    <row r="25" spans="1:10" s="61" customFormat="1" ht="17.25" customHeight="1" x14ac:dyDescent="0.25">
      <c r="A25" s="86">
        <v>4</v>
      </c>
      <c r="B25" s="96">
        <f>SUM('O1-CF:O2-P12'!J62)</f>
        <v>0</v>
      </c>
      <c r="C25" s="96">
        <f>SUM('O1-CF:O2-P12'!K62)</f>
        <v>0</v>
      </c>
      <c r="D25" s="96">
        <f>SUM('O1-CF:O2-P12'!L62)</f>
        <v>0</v>
      </c>
      <c r="E25" s="96">
        <f>SUM('O1-CF:O2-P12'!M62)</f>
        <v>0</v>
      </c>
      <c r="F25" s="96">
        <f>SUM('O1-CF:O2-P12'!N62)</f>
        <v>31250</v>
      </c>
      <c r="G25" s="96">
        <f>SUM('O1-CF:O2-P12'!O62)</f>
        <v>31250</v>
      </c>
      <c r="H25" s="96">
        <f>SUM('O1-CF:O2-P12'!P62)</f>
        <v>0</v>
      </c>
      <c r="I25" s="33">
        <f t="shared" si="2"/>
        <v>62500</v>
      </c>
    </row>
    <row r="26" spans="1:10" s="61" customFormat="1" ht="17.25" customHeight="1" x14ac:dyDescent="0.25">
      <c r="A26" s="86">
        <v>5</v>
      </c>
      <c r="B26" s="96">
        <f>SUM('O1-CF:O2-P12'!J63)</f>
        <v>0</v>
      </c>
      <c r="C26" s="96">
        <f>SUM('O1-CF:O2-P12'!K63)</f>
        <v>0</v>
      </c>
      <c r="D26" s="96">
        <f>SUM('O1-CF:O2-P12'!L63)</f>
        <v>0</v>
      </c>
      <c r="E26" s="96">
        <f>SUM('O1-CF:O2-P12'!M63)</f>
        <v>0</v>
      </c>
      <c r="F26" s="96">
        <f>SUM('O1-CF:O2-P12'!N63)</f>
        <v>0</v>
      </c>
      <c r="G26" s="96">
        <f>SUM('O1-CF:O2-P12'!O63)</f>
        <v>0</v>
      </c>
      <c r="H26" s="96">
        <f>SUM('O1-CF:O2-P12'!P63)</f>
        <v>0</v>
      </c>
      <c r="I26" s="33">
        <f t="shared" si="2"/>
        <v>0</v>
      </c>
    </row>
    <row r="27" spans="1:10" x14ac:dyDescent="0.2">
      <c r="A27" s="89" t="s">
        <v>9</v>
      </c>
      <c r="B27" s="90">
        <f>SUM(B21:B26)</f>
        <v>8275</v>
      </c>
      <c r="C27" s="90">
        <f t="shared" ref="C27:H27" si="3">SUM(C21:C26)</f>
        <v>22250</v>
      </c>
      <c r="D27" s="90">
        <f t="shared" si="3"/>
        <v>26125</v>
      </c>
      <c r="E27" s="90">
        <f t="shared" si="3"/>
        <v>42159.775000000001</v>
      </c>
      <c r="F27" s="90">
        <f t="shared" si="3"/>
        <v>60302.65</v>
      </c>
      <c r="G27" s="90">
        <f t="shared" si="3"/>
        <v>43852.65</v>
      </c>
      <c r="H27" s="90">
        <f t="shared" si="3"/>
        <v>13852.65</v>
      </c>
      <c r="I27" s="90">
        <f>SUM(B27:H27)</f>
        <v>216817.72499999998</v>
      </c>
    </row>
    <row r="28" spans="1:10" x14ac:dyDescent="0.2">
      <c r="B28" s="40" t="str">
        <f t="shared" ref="B28:H28" si="4">IF(B17=B27,"", "Erreur")</f>
        <v/>
      </c>
      <c r="C28" s="40" t="str">
        <f t="shared" si="4"/>
        <v/>
      </c>
      <c r="D28" s="40" t="str">
        <f t="shared" si="4"/>
        <v/>
      </c>
      <c r="E28" s="40" t="str">
        <f t="shared" si="4"/>
        <v/>
      </c>
      <c r="F28" s="40" t="str">
        <f t="shared" si="4"/>
        <v/>
      </c>
      <c r="G28" s="40" t="str">
        <f t="shared" si="4"/>
        <v/>
      </c>
      <c r="H28" s="40" t="str">
        <f t="shared" si="4"/>
        <v/>
      </c>
      <c r="I28" s="40" t="str">
        <f>IF(I17=I27,"", "Erreur")</f>
        <v/>
      </c>
    </row>
    <row r="32" spans="1:10" x14ac:dyDescent="0.2">
      <c r="J32" s="41"/>
    </row>
    <row r="33" spans="10:10" x14ac:dyDescent="0.2">
      <c r="J33" s="41"/>
    </row>
    <row r="34" spans="10:10" x14ac:dyDescent="0.2">
      <c r="J34" s="41"/>
    </row>
    <row r="35" spans="10:10" x14ac:dyDescent="0.2">
      <c r="J35" s="41"/>
    </row>
  </sheetData>
  <sheetProtection selectLockedCells="1" selectUnlockedCells="1"/>
  <mergeCells count="5">
    <mergeCell ref="A1:I1"/>
    <mergeCell ref="A2:I2"/>
    <mergeCell ref="A3:I3"/>
    <mergeCell ref="A5:I5"/>
    <mergeCell ref="A6:I6"/>
  </mergeCells>
  <phoneticPr fontId="6" type="noConversion"/>
  <printOptions horizontalCentered="1"/>
  <pageMargins left="0.70866141732283472" right="0.70866141732283472" top="1.3385826771653544" bottom="0.74803149606299213" header="0.31496062992125984" footer="0.31496062992125984"/>
  <pageSetup paperSize="8" scale="95" orientation="landscape" r:id="rId1"/>
  <headerFooter>
    <oddHeader>&amp;L&amp;G</oddHeader>
    <oddFooter>&amp;L&amp;F&amp;R&amp;A</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BE5D-77B3-4970-ACC2-8F2E0809EE48}">
  <sheetPr>
    <pageSetUpPr fitToPage="1"/>
  </sheetPr>
  <dimension ref="A1:L76"/>
  <sheetViews>
    <sheetView topLeftCell="A54" zoomScale="90" zoomScaleNormal="90" zoomScaleSheetLayoutView="85" workbookViewId="0">
      <selection activeCell="L62" sqref="L62"/>
    </sheetView>
  </sheetViews>
  <sheetFormatPr baseColWidth="10" defaultColWidth="11.42578125" defaultRowHeight="12.75" x14ac:dyDescent="0.2"/>
  <cols>
    <col min="1" max="1" width="55.7109375" style="5" customWidth="1"/>
    <col min="2" max="8" width="17.42578125" style="5" customWidth="1"/>
    <col min="9" max="9" width="15.42578125" style="5" customWidth="1"/>
    <col min="10" max="10" width="13.85546875" style="5" bestFit="1" customWidth="1"/>
    <col min="11" max="11" width="14.7109375" style="5" bestFit="1" customWidth="1"/>
    <col min="12" max="12" width="16.28515625" style="5" customWidth="1"/>
    <col min="13" max="16384" width="11.42578125" style="5"/>
  </cols>
  <sheetData>
    <row r="1" spans="1:12" ht="15.75" x14ac:dyDescent="0.25">
      <c r="A1" s="131" t="str">
        <f>'O1-CF'!A1</f>
        <v>NOM PROJET / NOME PROGETTO</v>
      </c>
      <c r="B1" s="131"/>
      <c r="C1" s="131"/>
      <c r="D1" s="131"/>
      <c r="E1" s="131"/>
      <c r="F1" s="131"/>
      <c r="G1" s="131"/>
      <c r="H1" s="131"/>
      <c r="I1" s="131"/>
    </row>
    <row r="2" spans="1:12" ht="15.75" x14ac:dyDescent="0.25">
      <c r="A2" s="131" t="s">
        <v>90</v>
      </c>
      <c r="B2" s="131"/>
      <c r="C2" s="131"/>
      <c r="D2" s="131"/>
      <c r="E2" s="131"/>
      <c r="F2" s="131"/>
      <c r="G2" s="131"/>
      <c r="H2" s="131"/>
      <c r="I2" s="131"/>
    </row>
    <row r="3" spans="1:12" x14ac:dyDescent="0.2">
      <c r="A3" s="134">
        <f>'O1-CF'!A3</f>
        <v>0</v>
      </c>
      <c r="B3" s="134"/>
      <c r="C3" s="134"/>
      <c r="D3" s="134"/>
      <c r="E3" s="134"/>
      <c r="F3" s="134"/>
      <c r="G3" s="134"/>
      <c r="H3" s="134"/>
      <c r="I3" s="134"/>
    </row>
    <row r="4" spans="1:12" x14ac:dyDescent="0.2">
      <c r="A4" s="40"/>
      <c r="B4" s="40"/>
      <c r="C4" s="40"/>
      <c r="D4" s="40"/>
      <c r="E4" s="40"/>
      <c r="F4" s="40"/>
      <c r="G4" s="40"/>
      <c r="H4" s="40"/>
      <c r="I4" s="40"/>
    </row>
    <row r="5" spans="1:12" ht="32.25" customHeight="1" x14ac:dyDescent="0.2">
      <c r="A5" s="129" t="s">
        <v>114</v>
      </c>
      <c r="B5" s="129"/>
      <c r="C5" s="129"/>
      <c r="D5" s="129"/>
      <c r="E5" s="129"/>
      <c r="F5" s="129"/>
      <c r="G5" s="129"/>
      <c r="H5" s="129"/>
      <c r="I5" s="129"/>
    </row>
    <row r="6" spans="1:12" ht="32.25" customHeight="1" x14ac:dyDescent="0.2">
      <c r="A6" s="129" t="s">
        <v>113</v>
      </c>
      <c r="B6" s="129"/>
      <c r="C6" s="129"/>
      <c r="D6" s="129"/>
      <c r="E6" s="129"/>
      <c r="F6" s="129"/>
      <c r="G6" s="129"/>
      <c r="H6" s="129"/>
      <c r="I6" s="129"/>
    </row>
    <row r="7" spans="1:12" x14ac:dyDescent="0.2">
      <c r="D7" s="1"/>
      <c r="E7" s="1"/>
      <c r="F7" s="1"/>
      <c r="G7" s="1"/>
      <c r="H7" s="1"/>
      <c r="I7" s="1"/>
    </row>
    <row r="8" spans="1:12" ht="36.75" customHeight="1" x14ac:dyDescent="0.2">
      <c r="A8" s="91" t="s">
        <v>34</v>
      </c>
      <c r="B8" s="91" t="s">
        <v>7</v>
      </c>
      <c r="C8" s="91" t="s">
        <v>22</v>
      </c>
      <c r="D8" s="91" t="s">
        <v>25</v>
      </c>
      <c r="E8" s="91" t="s">
        <v>23</v>
      </c>
      <c r="F8" s="91" t="s">
        <v>26</v>
      </c>
      <c r="G8" s="91" t="s">
        <v>24</v>
      </c>
      <c r="H8" s="91" t="s">
        <v>27</v>
      </c>
      <c r="I8" s="91" t="s">
        <v>32</v>
      </c>
    </row>
    <row r="9" spans="1:12" x14ac:dyDescent="0.2">
      <c r="A9" s="101" t="str">
        <f>'O1-CF'!A2</f>
        <v>O1 - Nom chef de file / Nome capofila</v>
      </c>
      <c r="B9" s="104">
        <f>'O1-CF'!J54</f>
        <v>3375</v>
      </c>
      <c r="C9" s="104">
        <f>'O1-CF'!K54</f>
        <v>10000</v>
      </c>
      <c r="D9" s="104">
        <f>'O1-CF'!L54</f>
        <v>1750</v>
      </c>
      <c r="E9" s="104">
        <f>'O1-CF'!M54</f>
        <v>6554.8874999999998</v>
      </c>
      <c r="F9" s="104">
        <f>'O1-CF'!N54</f>
        <v>31250</v>
      </c>
      <c r="G9" s="104">
        <f>'O1-CF'!O54</f>
        <v>31250</v>
      </c>
      <c r="H9" s="104">
        <f>'O1-CF'!P54</f>
        <v>0</v>
      </c>
      <c r="I9" s="34">
        <f>SUM(B9:H9)</f>
        <v>84179.887499999997</v>
      </c>
      <c r="K9" s="41"/>
      <c r="L9" s="41"/>
    </row>
    <row r="10" spans="1:12" x14ac:dyDescent="0.2">
      <c r="A10" s="101" t="str">
        <f>'O1-P1'!A2:Q2</f>
        <v>O1 - P1 - Nom partenaire / Nome partner</v>
      </c>
      <c r="B10" s="104">
        <f>'O1-P1'!J54</f>
        <v>0</v>
      </c>
      <c r="C10" s="104">
        <f>'O1-P1'!K54</f>
        <v>0</v>
      </c>
      <c r="D10" s="104">
        <f>'O1-P1'!L54</f>
        <v>12125</v>
      </c>
      <c r="E10" s="104">
        <f>'O1-P1'!M54</f>
        <v>6554.8874999999998</v>
      </c>
      <c r="F10" s="104">
        <f>'O1-P1'!N54</f>
        <v>0</v>
      </c>
      <c r="G10" s="104">
        <f>'O1-P1'!O54</f>
        <v>0</v>
      </c>
      <c r="H10" s="104">
        <f>'O1-P1'!P54</f>
        <v>1250</v>
      </c>
      <c r="I10" s="34">
        <f t="shared" ref="I10:I34" si="0">SUM(B10:H10)</f>
        <v>19929.887500000001</v>
      </c>
      <c r="K10" s="41"/>
    </row>
    <row r="11" spans="1:12" x14ac:dyDescent="0.2">
      <c r="A11" s="101" t="str">
        <f>'O1-P2'!A2:Q2</f>
        <v>O1 - P2 - Nom partenaire / Nome partner</v>
      </c>
      <c r="B11" s="104">
        <f>'O1-P2'!J54</f>
        <v>0</v>
      </c>
      <c r="C11" s="104">
        <f>'O1-P2'!K54</f>
        <v>0</v>
      </c>
      <c r="D11" s="104">
        <f>'O1-P2'!L54</f>
        <v>0</v>
      </c>
      <c r="E11" s="104">
        <f>'O1-P2'!M54</f>
        <v>0</v>
      </c>
      <c r="F11" s="104">
        <f>'O1-P2'!N54</f>
        <v>0</v>
      </c>
      <c r="G11" s="104">
        <f>'O1-P2'!O54</f>
        <v>0</v>
      </c>
      <c r="H11" s="104">
        <f>'O1-P2'!P54</f>
        <v>0</v>
      </c>
      <c r="I11" s="34">
        <f t="shared" si="0"/>
        <v>0</v>
      </c>
      <c r="K11" s="41"/>
    </row>
    <row r="12" spans="1:12" x14ac:dyDescent="0.2">
      <c r="A12" s="101" t="str">
        <f>'O1-P3'!A2:Q2</f>
        <v>O1 - P3 - Nom partenaire / Nome partner</v>
      </c>
      <c r="B12" s="104">
        <f>'O1-P3'!J54</f>
        <v>0</v>
      </c>
      <c r="C12" s="104">
        <f>'O1-P3'!K54</f>
        <v>0</v>
      </c>
      <c r="D12" s="104">
        <f>'O1-P3'!L54</f>
        <v>0</v>
      </c>
      <c r="E12" s="104">
        <f>'O1-P3'!M54</f>
        <v>0</v>
      </c>
      <c r="F12" s="104">
        <f>'O1-P3'!N54</f>
        <v>0</v>
      </c>
      <c r="G12" s="104">
        <f>'O1-P3'!O54</f>
        <v>0</v>
      </c>
      <c r="H12" s="104">
        <f>'O1-P3'!P54</f>
        <v>0</v>
      </c>
      <c r="I12" s="34">
        <f t="shared" si="0"/>
        <v>0</v>
      </c>
      <c r="K12" s="41"/>
    </row>
    <row r="13" spans="1:12" x14ac:dyDescent="0.2">
      <c r="A13" s="101" t="str">
        <f>'O1-P4'!A2:Q2</f>
        <v>O1 - P4 - Nom partenaire / Nome partner</v>
      </c>
      <c r="B13" s="104">
        <f>'O1-P4'!J54</f>
        <v>0</v>
      </c>
      <c r="C13" s="104">
        <f>'O1-P4'!K54</f>
        <v>0</v>
      </c>
      <c r="D13" s="104">
        <f>'O1-P4'!L54</f>
        <v>0</v>
      </c>
      <c r="E13" s="104">
        <f>'O1-P4'!M54</f>
        <v>0</v>
      </c>
      <c r="F13" s="104">
        <f>'O1-P4'!N54</f>
        <v>0</v>
      </c>
      <c r="G13" s="104">
        <f>'O1-P4'!O54</f>
        <v>0</v>
      </c>
      <c r="H13" s="104">
        <f>'O1-P4'!P54</f>
        <v>0</v>
      </c>
      <c r="I13" s="34">
        <f t="shared" si="0"/>
        <v>0</v>
      </c>
      <c r="K13" s="41"/>
    </row>
    <row r="14" spans="1:12" x14ac:dyDescent="0.2">
      <c r="A14" s="101" t="str">
        <f>'O1-P5'!A2:Q2</f>
        <v>O1 - P5 - Nom partenaire / Nome partner</v>
      </c>
      <c r="B14" s="104">
        <f>'O1-P5'!J54</f>
        <v>0</v>
      </c>
      <c r="C14" s="104">
        <f>'O1-P5'!K54</f>
        <v>0</v>
      </c>
      <c r="D14" s="104">
        <f>'O1-P5'!L54</f>
        <v>0</v>
      </c>
      <c r="E14" s="104">
        <f>'O1-P5'!M54</f>
        <v>0</v>
      </c>
      <c r="F14" s="104">
        <f>'O1-P5'!N54</f>
        <v>0</v>
      </c>
      <c r="G14" s="104">
        <f>'O1-P5'!O54</f>
        <v>0</v>
      </c>
      <c r="H14" s="104">
        <f>'O1-P5'!P54</f>
        <v>0</v>
      </c>
      <c r="I14" s="34">
        <f t="shared" si="0"/>
        <v>0</v>
      </c>
      <c r="K14" s="41"/>
    </row>
    <row r="15" spans="1:12" x14ac:dyDescent="0.2">
      <c r="A15" s="101" t="str">
        <f>'O1-P6'!A2:Q2</f>
        <v>O1 - P6 - Nom partenaire / Nome partner</v>
      </c>
      <c r="B15" s="104">
        <f>'O1-P6'!J54</f>
        <v>0</v>
      </c>
      <c r="C15" s="104">
        <f>'O1-P6'!K54</f>
        <v>0</v>
      </c>
      <c r="D15" s="104">
        <f>'O1-P6'!L54</f>
        <v>0</v>
      </c>
      <c r="E15" s="104">
        <f>'O1-P6'!M54</f>
        <v>0</v>
      </c>
      <c r="F15" s="104">
        <f>'O1-P6'!N54</f>
        <v>0</v>
      </c>
      <c r="G15" s="104">
        <f>'O1-P6'!O54</f>
        <v>0</v>
      </c>
      <c r="H15" s="104">
        <f>'O1-P6'!P54</f>
        <v>0</v>
      </c>
      <c r="I15" s="34">
        <f t="shared" si="0"/>
        <v>0</v>
      </c>
    </row>
    <row r="16" spans="1:12" x14ac:dyDescent="0.2">
      <c r="A16" s="101" t="str">
        <f>'O1-P7'!A2:Q2</f>
        <v>O1 - P7 - Nom partenaire / Nome partner</v>
      </c>
      <c r="B16" s="104">
        <f>'O1-P7'!J54</f>
        <v>0</v>
      </c>
      <c r="C16" s="104">
        <f>'O1-P7'!K54</f>
        <v>0</v>
      </c>
      <c r="D16" s="104">
        <f>'O1-P7'!L54</f>
        <v>0</v>
      </c>
      <c r="E16" s="104">
        <f>'O1-P7'!M54</f>
        <v>0</v>
      </c>
      <c r="F16" s="104">
        <f>'O1-P7'!N54</f>
        <v>0</v>
      </c>
      <c r="G16" s="104">
        <f>'O1-P7'!O54</f>
        <v>0</v>
      </c>
      <c r="H16" s="104">
        <f>'O1-P7'!P54</f>
        <v>0</v>
      </c>
      <c r="I16" s="34">
        <f t="shared" si="0"/>
        <v>0</v>
      </c>
    </row>
    <row r="17" spans="1:9" x14ac:dyDescent="0.2">
      <c r="A17" s="101" t="str">
        <f>'O1-P8'!A2:Q2</f>
        <v>O1 - P8 - Nom partenaire / Nome partner</v>
      </c>
      <c r="B17" s="104">
        <f>'O1-P8'!J54</f>
        <v>0</v>
      </c>
      <c r="C17" s="104">
        <f>'O1-P8'!K54</f>
        <v>0</v>
      </c>
      <c r="D17" s="104">
        <f>'O1-P8'!L54</f>
        <v>0</v>
      </c>
      <c r="E17" s="104">
        <f>'O1-P8'!M54</f>
        <v>0</v>
      </c>
      <c r="F17" s="104">
        <f>'O1-P8'!N54</f>
        <v>0</v>
      </c>
      <c r="G17" s="104">
        <f>'O1-P8'!O54</f>
        <v>0</v>
      </c>
      <c r="H17" s="104">
        <f>'O1-P8'!P54</f>
        <v>0</v>
      </c>
      <c r="I17" s="34">
        <f t="shared" si="0"/>
        <v>0</v>
      </c>
    </row>
    <row r="18" spans="1:9" x14ac:dyDescent="0.2">
      <c r="A18" s="101" t="str">
        <f>'O1-P9'!A2:Q2</f>
        <v>O1 - P9 - Nom partenaire / Nome partner</v>
      </c>
      <c r="B18" s="104">
        <f>'O1-P9'!J54</f>
        <v>0</v>
      </c>
      <c r="C18" s="104">
        <f>'O1-P9'!K54</f>
        <v>0</v>
      </c>
      <c r="D18" s="104">
        <f>'O1-P9'!L54</f>
        <v>0</v>
      </c>
      <c r="E18" s="104">
        <f>'O1-P9'!M54</f>
        <v>0</v>
      </c>
      <c r="F18" s="104">
        <f>'O1-P9'!N54</f>
        <v>0</v>
      </c>
      <c r="G18" s="104">
        <f>'O1-P9'!O54</f>
        <v>0</v>
      </c>
      <c r="H18" s="104">
        <f>'O1-P9'!P54</f>
        <v>0</v>
      </c>
      <c r="I18" s="34">
        <f t="shared" si="0"/>
        <v>0</v>
      </c>
    </row>
    <row r="19" spans="1:9" x14ac:dyDescent="0.2">
      <c r="A19" s="101" t="str">
        <f>'O1-P10'!A2:Q2</f>
        <v>O1 - P10 - Nom partenaire / Nome partner</v>
      </c>
      <c r="B19" s="116">
        <f>'O1-P10'!J54</f>
        <v>0</v>
      </c>
      <c r="C19" s="116">
        <f>'O1-P10'!K54</f>
        <v>0</v>
      </c>
      <c r="D19" s="116">
        <f>'O1-P10'!L54</f>
        <v>0</v>
      </c>
      <c r="E19" s="116">
        <f>'O1-P10'!M54</f>
        <v>0</v>
      </c>
      <c r="F19" s="116">
        <f>'O1-P10'!N54</f>
        <v>1.25</v>
      </c>
      <c r="G19" s="116">
        <f>'O1-P10'!O54</f>
        <v>0</v>
      </c>
      <c r="H19" s="116">
        <f>'O1-P10'!P54</f>
        <v>0</v>
      </c>
      <c r="I19" s="34">
        <f t="shared" si="0"/>
        <v>1.25</v>
      </c>
    </row>
    <row r="20" spans="1:9" x14ac:dyDescent="0.2">
      <c r="A20" s="101" t="str">
        <f>'O1-P11'!A2:Q2</f>
        <v>O1 - P11 - Nom partenaire / Nome partner</v>
      </c>
      <c r="B20" s="116">
        <f>'O1-P11'!J54</f>
        <v>0</v>
      </c>
      <c r="C20" s="116">
        <f>'O1-P11'!K54</f>
        <v>0</v>
      </c>
      <c r="D20" s="116">
        <f>'O1-P11'!L54</f>
        <v>0</v>
      </c>
      <c r="E20" s="116">
        <f>'O1-P11'!M54</f>
        <v>0</v>
      </c>
      <c r="F20" s="116">
        <f>'O1-P11'!N54</f>
        <v>0</v>
      </c>
      <c r="G20" s="116">
        <f>'O1-P11'!O54</f>
        <v>1.25</v>
      </c>
      <c r="H20" s="116">
        <f>'O1-P11'!P54</f>
        <v>0</v>
      </c>
      <c r="I20" s="34">
        <f t="shared" si="0"/>
        <v>1.25</v>
      </c>
    </row>
    <row r="21" spans="1:9" x14ac:dyDescent="0.2">
      <c r="A21" s="101" t="str">
        <f>'O1-P12'!A2:Q2</f>
        <v>O1 - P12 - Nom partenaire / Nome partner</v>
      </c>
      <c r="B21" s="116">
        <f>'O1-P12'!J54</f>
        <v>0</v>
      </c>
      <c r="C21" s="116">
        <f>'O1-P12'!K54</f>
        <v>0</v>
      </c>
      <c r="D21" s="116">
        <f>'O1-P12'!L54</f>
        <v>0</v>
      </c>
      <c r="E21" s="116">
        <f>'O1-P12'!M54</f>
        <v>0</v>
      </c>
      <c r="F21" s="116">
        <f>'O1-P12'!N54</f>
        <v>0</v>
      </c>
      <c r="G21" s="116">
        <f>'O1-P12'!O54</f>
        <v>0</v>
      </c>
      <c r="H21" s="116">
        <f>'O1-P12'!P54</f>
        <v>1.25</v>
      </c>
      <c r="I21" s="34">
        <f t="shared" si="0"/>
        <v>1.25</v>
      </c>
    </row>
    <row r="22" spans="1:9" x14ac:dyDescent="0.2">
      <c r="A22" s="102" t="str">
        <f>+'O2-CF'!A2:Q2</f>
        <v>O2 - Nom chef de file / Nome capofila</v>
      </c>
      <c r="B22" s="100">
        <f>+'O2-CF'!J54</f>
        <v>4900</v>
      </c>
      <c r="C22" s="100">
        <f>+'O2-CF'!K54</f>
        <v>12250</v>
      </c>
      <c r="D22" s="100">
        <f>+'O2-CF'!L54</f>
        <v>12250</v>
      </c>
      <c r="E22" s="100">
        <f>+'O2-CF'!M54</f>
        <v>12250</v>
      </c>
      <c r="F22" s="100">
        <f>+'O2-CF'!N54</f>
        <v>12250</v>
      </c>
      <c r="G22" s="100">
        <f>+'O2-CF'!O54</f>
        <v>0</v>
      </c>
      <c r="H22" s="100">
        <f>+'O2-CF'!P54</f>
        <v>0</v>
      </c>
      <c r="I22" s="54">
        <f t="shared" si="0"/>
        <v>53900</v>
      </c>
    </row>
    <row r="23" spans="1:9" x14ac:dyDescent="0.2">
      <c r="A23" s="103" t="str">
        <f>'O2-P1'!A2:Q2</f>
        <v>O2 - P1 - Nom partenaire / Nome partner</v>
      </c>
      <c r="B23" s="105">
        <f>'O2-P1'!J54</f>
        <v>0</v>
      </c>
      <c r="C23" s="105">
        <f>'O2-P1'!K54</f>
        <v>0</v>
      </c>
      <c r="D23" s="105">
        <f>'O2-P1'!L54</f>
        <v>0</v>
      </c>
      <c r="E23" s="105">
        <f>'O2-P1'!M54</f>
        <v>16800</v>
      </c>
      <c r="F23" s="105">
        <f>'O2-P1'!N54</f>
        <v>16800</v>
      </c>
      <c r="G23" s="105">
        <f>'O2-P1'!O54</f>
        <v>12600</v>
      </c>
      <c r="H23" s="105">
        <f>'O2-P1'!P54</f>
        <v>12600</v>
      </c>
      <c r="I23" s="54">
        <f t="shared" si="0"/>
        <v>58800</v>
      </c>
    </row>
    <row r="24" spans="1:9" x14ac:dyDescent="0.2">
      <c r="A24" s="103" t="str">
        <f>'O2-P2'!A2:Q2</f>
        <v>O2 - P2 - Nom partenaire / Nome partner</v>
      </c>
      <c r="B24" s="105">
        <f>'O2-P2'!J54</f>
        <v>0</v>
      </c>
      <c r="C24" s="105">
        <f>'O2-P2'!K54</f>
        <v>0</v>
      </c>
      <c r="D24" s="105">
        <f>'O2-P2'!L54</f>
        <v>0</v>
      </c>
      <c r="E24" s="105">
        <f>'O2-P2'!M54</f>
        <v>0</v>
      </c>
      <c r="F24" s="105">
        <f>'O2-P2'!N54</f>
        <v>0</v>
      </c>
      <c r="G24" s="105">
        <f>'O2-P2'!O54</f>
        <v>0</v>
      </c>
      <c r="H24" s="105">
        <f>'O2-P2'!P54</f>
        <v>0</v>
      </c>
      <c r="I24" s="54">
        <f t="shared" si="0"/>
        <v>0</v>
      </c>
    </row>
    <row r="25" spans="1:9" x14ac:dyDescent="0.2">
      <c r="A25" s="103" t="str">
        <f>'O2-P3'!A2:Q2</f>
        <v>O2 - P3 - Nom partenaire / Nome partner</v>
      </c>
      <c r="B25" s="105">
        <f>'O2-P3'!J54</f>
        <v>0</v>
      </c>
      <c r="C25" s="105">
        <f>'O2-P3'!K54</f>
        <v>0</v>
      </c>
      <c r="D25" s="105">
        <f>'O2-P3'!L54</f>
        <v>0</v>
      </c>
      <c r="E25" s="105">
        <f>'O2-P3'!M54</f>
        <v>0</v>
      </c>
      <c r="F25" s="105">
        <f>'O2-P3'!N54</f>
        <v>0</v>
      </c>
      <c r="G25" s="105">
        <f>'O2-P3'!O54</f>
        <v>0</v>
      </c>
      <c r="H25" s="105">
        <f>'O2-P3'!P54</f>
        <v>0</v>
      </c>
      <c r="I25" s="54">
        <f t="shared" si="0"/>
        <v>0</v>
      </c>
    </row>
    <row r="26" spans="1:9" x14ac:dyDescent="0.2">
      <c r="A26" s="103" t="str">
        <f>'O2-P4'!A2:Q2</f>
        <v>O2 - P4 - Nom partenaire / Nome partner</v>
      </c>
      <c r="B26" s="105">
        <f>'O2-P4'!J54</f>
        <v>0</v>
      </c>
      <c r="C26" s="105">
        <f>'O2-P4'!K54</f>
        <v>0</v>
      </c>
      <c r="D26" s="105">
        <f>'O2-P4'!L54</f>
        <v>0</v>
      </c>
      <c r="E26" s="105">
        <f>'O2-P4'!M54</f>
        <v>0</v>
      </c>
      <c r="F26" s="105">
        <f>'O2-P4'!N54</f>
        <v>0</v>
      </c>
      <c r="G26" s="105">
        <f>'O2-P4'!O54</f>
        <v>0</v>
      </c>
      <c r="H26" s="105">
        <f>'O2-P4'!P54</f>
        <v>0</v>
      </c>
      <c r="I26" s="54">
        <f t="shared" si="0"/>
        <v>0</v>
      </c>
    </row>
    <row r="27" spans="1:9" x14ac:dyDescent="0.2">
      <c r="A27" s="103" t="str">
        <f>'O2-P5'!A2:Q2</f>
        <v>O2 - P5 - Nom partenaire / Nome partner</v>
      </c>
      <c r="B27" s="105">
        <f>'O2-P5'!J54</f>
        <v>0</v>
      </c>
      <c r="C27" s="105">
        <f>'O2-P5'!K54</f>
        <v>0</v>
      </c>
      <c r="D27" s="105">
        <f>'O2-P5'!L54</f>
        <v>0</v>
      </c>
      <c r="E27" s="105">
        <f>'O2-P5'!M54</f>
        <v>0</v>
      </c>
      <c r="F27" s="105">
        <f>'O2-P5'!N54</f>
        <v>0</v>
      </c>
      <c r="G27" s="105">
        <f>'O2-P5'!O54</f>
        <v>0</v>
      </c>
      <c r="H27" s="105">
        <f>'O2-P5'!P54</f>
        <v>0</v>
      </c>
      <c r="I27" s="54">
        <f t="shared" si="0"/>
        <v>0</v>
      </c>
    </row>
    <row r="28" spans="1:9" x14ac:dyDescent="0.2">
      <c r="A28" s="103" t="str">
        <f>'O2-P6'!A2:Q2</f>
        <v>O2 - P6 - Nom partenaire / Nome partner</v>
      </c>
      <c r="B28" s="105">
        <f>'O2-P6'!J54</f>
        <v>0</v>
      </c>
      <c r="C28" s="105">
        <f>'O2-P6'!K54</f>
        <v>0</v>
      </c>
      <c r="D28" s="105">
        <f>'O2-P6'!L54</f>
        <v>0</v>
      </c>
      <c r="E28" s="105">
        <f>'O2-P6'!M54</f>
        <v>0</v>
      </c>
      <c r="F28" s="105">
        <f>'O2-P6'!N54</f>
        <v>0</v>
      </c>
      <c r="G28" s="105">
        <f>'O2-P6'!O54</f>
        <v>0</v>
      </c>
      <c r="H28" s="105">
        <f>'O2-P6'!P54</f>
        <v>0</v>
      </c>
      <c r="I28" s="54">
        <f t="shared" si="0"/>
        <v>0</v>
      </c>
    </row>
    <row r="29" spans="1:9" x14ac:dyDescent="0.2">
      <c r="A29" s="103" t="str">
        <f>'O2-P7'!A2:Q2</f>
        <v>O2 - P7 - Nom partenaire / Nome partner</v>
      </c>
      <c r="B29" s="105">
        <f>'O2-P7'!J54</f>
        <v>0</v>
      </c>
      <c r="C29" s="105">
        <f>'O2-P7'!K54</f>
        <v>0</v>
      </c>
      <c r="D29" s="105">
        <f>'O2-P7'!L54</f>
        <v>0</v>
      </c>
      <c r="E29" s="105">
        <f>'O2-P7'!M54</f>
        <v>0</v>
      </c>
      <c r="F29" s="105">
        <f>'O2-P7'!N54</f>
        <v>0</v>
      </c>
      <c r="G29" s="105">
        <f>'O2-P7'!O54</f>
        <v>0</v>
      </c>
      <c r="H29" s="105">
        <f>'O2-P7'!P54</f>
        <v>0</v>
      </c>
      <c r="I29" s="54">
        <f t="shared" si="0"/>
        <v>0</v>
      </c>
    </row>
    <row r="30" spans="1:9" x14ac:dyDescent="0.2">
      <c r="A30" s="103" t="str">
        <f>'O2-P8'!A2:Q2</f>
        <v>O2 - P8 - Nom partenaire / Nome partner</v>
      </c>
      <c r="B30" s="105">
        <f>'O2-P8'!J54</f>
        <v>0</v>
      </c>
      <c r="C30" s="105">
        <f>'O2-P8'!K54</f>
        <v>0</v>
      </c>
      <c r="D30" s="105">
        <f>'O2-P8'!L54</f>
        <v>0</v>
      </c>
      <c r="E30" s="105">
        <f>'O2-P8'!M54</f>
        <v>0</v>
      </c>
      <c r="F30" s="105">
        <f>'O2-P8'!N54</f>
        <v>0</v>
      </c>
      <c r="G30" s="105">
        <f>'O2-P8'!O54</f>
        <v>0</v>
      </c>
      <c r="H30" s="105">
        <f>'O2-P8'!P54</f>
        <v>0</v>
      </c>
      <c r="I30" s="54">
        <f t="shared" si="0"/>
        <v>0</v>
      </c>
    </row>
    <row r="31" spans="1:9" x14ac:dyDescent="0.2">
      <c r="A31" s="103" t="str">
        <f>'O2-P9'!A2:Q2</f>
        <v>O2 - P9 - Nom partenaire / Nome partner</v>
      </c>
      <c r="B31" s="105">
        <f>'O2-P9'!J54</f>
        <v>0</v>
      </c>
      <c r="C31" s="105">
        <f>'O2-P9'!K54</f>
        <v>0</v>
      </c>
      <c r="D31" s="105">
        <f>'O2-P9'!L54</f>
        <v>0</v>
      </c>
      <c r="E31" s="105">
        <f>'O2-P9'!M54</f>
        <v>0</v>
      </c>
      <c r="F31" s="105">
        <f>'O2-P9'!N54</f>
        <v>0</v>
      </c>
      <c r="G31" s="105">
        <f>'O2-P9'!O54</f>
        <v>0</v>
      </c>
      <c r="H31" s="105">
        <f>'O2-P9'!P54</f>
        <v>0</v>
      </c>
      <c r="I31" s="54">
        <f t="shared" si="0"/>
        <v>0</v>
      </c>
    </row>
    <row r="32" spans="1:9" x14ac:dyDescent="0.2">
      <c r="A32" s="103" t="str">
        <f>'O2-P10'!A2:Q2</f>
        <v>O2 - P10 - Nom partenaire / Nome partner</v>
      </c>
      <c r="B32" s="100">
        <f>'O2-P10'!J54</f>
        <v>0</v>
      </c>
      <c r="C32" s="100">
        <f>'O2-P10'!K54</f>
        <v>0</v>
      </c>
      <c r="D32" s="100">
        <f>'O2-P10'!L54</f>
        <v>0</v>
      </c>
      <c r="E32" s="100">
        <f>'O2-P10'!M54</f>
        <v>0</v>
      </c>
      <c r="F32" s="100">
        <f>'O2-P10'!N54</f>
        <v>1.4</v>
      </c>
      <c r="G32" s="100">
        <f>'O2-P10'!O54</f>
        <v>0</v>
      </c>
      <c r="H32" s="100">
        <f>'O2-P10'!P54</f>
        <v>0</v>
      </c>
      <c r="I32" s="54">
        <f t="shared" si="0"/>
        <v>1.4</v>
      </c>
    </row>
    <row r="33" spans="1:11" x14ac:dyDescent="0.2">
      <c r="A33" s="103" t="str">
        <f>'O2-P11'!A2:Q2</f>
        <v>O2 - P11 - Nom partenaire / Nome partner</v>
      </c>
      <c r="B33" s="100">
        <f>'O2-P11'!J54</f>
        <v>0</v>
      </c>
      <c r="C33" s="100">
        <f>'O2-P11'!K54</f>
        <v>0</v>
      </c>
      <c r="D33" s="100">
        <f>'O2-P11'!L54</f>
        <v>0</v>
      </c>
      <c r="E33" s="100">
        <f>'O2-P11'!M54</f>
        <v>0</v>
      </c>
      <c r="F33" s="100">
        <f>'O2-P11'!N54</f>
        <v>0</v>
      </c>
      <c r="G33" s="100">
        <f>'O2-P11'!O54</f>
        <v>1.4</v>
      </c>
      <c r="H33" s="100">
        <f>'O2-P11'!P54</f>
        <v>0</v>
      </c>
      <c r="I33" s="54">
        <f t="shared" si="0"/>
        <v>1.4</v>
      </c>
    </row>
    <row r="34" spans="1:11" x14ac:dyDescent="0.2">
      <c r="A34" s="103" t="str">
        <f>'O2-P12'!A2:Q2</f>
        <v>O2 - P12 - Nom partenaire / Nome partner</v>
      </c>
      <c r="B34" s="100">
        <f>'O2-P12'!J54</f>
        <v>0</v>
      </c>
      <c r="C34" s="100">
        <f>'O2-P12'!K54</f>
        <v>0</v>
      </c>
      <c r="D34" s="100">
        <f>'O2-P12'!L54</f>
        <v>0</v>
      </c>
      <c r="E34" s="100">
        <f>'O2-P12'!M54</f>
        <v>0</v>
      </c>
      <c r="F34" s="100">
        <f>'O2-P12'!N54</f>
        <v>0</v>
      </c>
      <c r="G34" s="100">
        <f>'O2-P12'!O54</f>
        <v>0</v>
      </c>
      <c r="H34" s="100">
        <f>'O2-P12'!P54</f>
        <v>1.4</v>
      </c>
      <c r="I34" s="54">
        <f t="shared" si="0"/>
        <v>1.4</v>
      </c>
    </row>
    <row r="35" spans="1:11" x14ac:dyDescent="0.2">
      <c r="A35" s="89" t="s">
        <v>9</v>
      </c>
      <c r="B35" s="90">
        <f>SUM(B9:B34)</f>
        <v>8275</v>
      </c>
      <c r="C35" s="90">
        <f t="shared" ref="C35:G35" si="1">SUM(C9:C34)</f>
        <v>22250</v>
      </c>
      <c r="D35" s="90">
        <f t="shared" si="1"/>
        <v>26125</v>
      </c>
      <c r="E35" s="90">
        <f t="shared" si="1"/>
        <v>42159.775000000001</v>
      </c>
      <c r="F35" s="90">
        <f t="shared" si="1"/>
        <v>60302.65</v>
      </c>
      <c r="G35" s="90">
        <f t="shared" si="1"/>
        <v>43852.65</v>
      </c>
      <c r="H35" s="90">
        <f>SUM(H9:H34)</f>
        <v>13852.65</v>
      </c>
      <c r="I35" s="90">
        <f>SUM(B35:H35)</f>
        <v>216817.72499999998</v>
      </c>
    </row>
    <row r="36" spans="1:11" x14ac:dyDescent="0.2">
      <c r="B36" s="40"/>
      <c r="C36" s="40"/>
      <c r="D36" s="40"/>
      <c r="E36" s="40"/>
      <c r="F36" s="40"/>
      <c r="G36" s="40"/>
      <c r="H36" s="40"/>
      <c r="I36" s="40" t="str">
        <f>IF(I35='TOT 1'!I27,"", "Erreur")</f>
        <v/>
      </c>
    </row>
    <row r="38" spans="1:11" ht="89.25" x14ac:dyDescent="0.2">
      <c r="A38" s="42" t="s">
        <v>119</v>
      </c>
      <c r="B38" s="42" t="s">
        <v>13</v>
      </c>
      <c r="C38" s="42" t="s">
        <v>14</v>
      </c>
      <c r="D38" s="42" t="s">
        <v>15</v>
      </c>
      <c r="E38" s="42" t="s">
        <v>16</v>
      </c>
      <c r="F38" s="42" t="s">
        <v>17</v>
      </c>
      <c r="G38" s="42" t="s">
        <v>18</v>
      </c>
      <c r="H38" s="42" t="s">
        <v>36</v>
      </c>
    </row>
    <row r="39" spans="1:11" x14ac:dyDescent="0.2">
      <c r="A39" s="39" t="str">
        <f t="shared" ref="A39:A48" si="2">A9</f>
        <v>O1 - Nom chef de file / Nome capofila</v>
      </c>
      <c r="B39" s="43">
        <f>(E39+F39+G39)*0.2</f>
        <v>13468.782000000001</v>
      </c>
      <c r="C39" s="43">
        <f>B39*0.15</f>
        <v>2020.3173000000002</v>
      </c>
      <c r="D39" s="43">
        <f>B39*0.1</f>
        <v>1346.8782000000001</v>
      </c>
      <c r="E39" s="43">
        <f>'O1-CF'!Q51</f>
        <v>15943.91</v>
      </c>
      <c r="F39" s="43">
        <f>'O1-CF'!Q52</f>
        <v>1400</v>
      </c>
      <c r="G39" s="43">
        <f>'O1-CF'!Q53</f>
        <v>50000</v>
      </c>
      <c r="H39" s="33">
        <f>ROUND(SUM(B39:G39),13)</f>
        <v>84179.887499999997</v>
      </c>
      <c r="I39" s="40" t="str">
        <f t="shared" ref="I39:I48" si="3">IF(H39=I9,"", "Erreur")</f>
        <v/>
      </c>
    </row>
    <row r="40" spans="1:11" x14ac:dyDescent="0.2">
      <c r="A40" s="39" t="str">
        <f t="shared" si="2"/>
        <v>O1 - P1 - Nom partenaire / Nome partner</v>
      </c>
      <c r="B40" s="43">
        <f>(E40+F40+G40)*0.2</f>
        <v>3188.7820000000002</v>
      </c>
      <c r="C40" s="43">
        <f>B40*0.15</f>
        <v>478.31729999999999</v>
      </c>
      <c r="D40" s="43">
        <f>B40*0.1</f>
        <v>318.87820000000005</v>
      </c>
      <c r="E40" s="43">
        <f>'O1-P1'!Q51</f>
        <v>15243.91</v>
      </c>
      <c r="F40" s="43">
        <f>'O1-P1'!Q52</f>
        <v>700</v>
      </c>
      <c r="G40" s="43">
        <f>'O1-P1'!Q53</f>
        <v>0</v>
      </c>
      <c r="H40" s="33">
        <f t="shared" ref="H40:H51" si="4">ROUND(SUM(B40:G40),13)</f>
        <v>19929.887500000001</v>
      </c>
      <c r="I40" s="40" t="str">
        <f t="shared" si="3"/>
        <v/>
      </c>
      <c r="K40" s="41"/>
    </row>
    <row r="41" spans="1:11" x14ac:dyDescent="0.2">
      <c r="A41" s="39" t="str">
        <f t="shared" si="2"/>
        <v>O1 - P2 - Nom partenaire / Nome partner</v>
      </c>
      <c r="B41" s="43">
        <f t="shared" ref="B41:B47" si="5">(E41+F41+G41)*0.2</f>
        <v>0</v>
      </c>
      <c r="C41" s="43">
        <f t="shared" ref="C41:C51" si="6">B41*0.15</f>
        <v>0</v>
      </c>
      <c r="D41" s="43">
        <f t="shared" ref="D41:D51" si="7">B41*0.1</f>
        <v>0</v>
      </c>
      <c r="E41" s="43">
        <f>'O1-P2'!Q51</f>
        <v>0</v>
      </c>
      <c r="F41" s="43">
        <f>'O1-P2'!Q52</f>
        <v>0</v>
      </c>
      <c r="G41" s="43">
        <f>'O1-P2'!Q53</f>
        <v>0</v>
      </c>
      <c r="H41" s="33">
        <f t="shared" si="4"/>
        <v>0</v>
      </c>
      <c r="I41" s="40" t="str">
        <f t="shared" si="3"/>
        <v/>
      </c>
    </row>
    <row r="42" spans="1:11" x14ac:dyDescent="0.2">
      <c r="A42" s="39" t="str">
        <f t="shared" si="2"/>
        <v>O1 - P3 - Nom partenaire / Nome partner</v>
      </c>
      <c r="B42" s="43">
        <f t="shared" si="5"/>
        <v>0</v>
      </c>
      <c r="C42" s="43">
        <f t="shared" si="6"/>
        <v>0</v>
      </c>
      <c r="D42" s="43">
        <f t="shared" si="7"/>
        <v>0</v>
      </c>
      <c r="E42" s="43">
        <f>'O1-P3'!Q51</f>
        <v>0</v>
      </c>
      <c r="F42" s="43">
        <f>'O1-P3'!Q52</f>
        <v>0</v>
      </c>
      <c r="G42" s="43">
        <f>'O1-P3'!Q53</f>
        <v>0</v>
      </c>
      <c r="H42" s="33">
        <f t="shared" si="4"/>
        <v>0</v>
      </c>
      <c r="I42" s="40" t="str">
        <f t="shared" si="3"/>
        <v/>
      </c>
    </row>
    <row r="43" spans="1:11" x14ac:dyDescent="0.2">
      <c r="A43" s="39" t="str">
        <f t="shared" si="2"/>
        <v>O1 - P4 - Nom partenaire / Nome partner</v>
      </c>
      <c r="B43" s="43">
        <f t="shared" si="5"/>
        <v>0</v>
      </c>
      <c r="C43" s="43">
        <f t="shared" si="6"/>
        <v>0</v>
      </c>
      <c r="D43" s="43">
        <f t="shared" si="7"/>
        <v>0</v>
      </c>
      <c r="E43" s="43">
        <f>'O1-P4'!Q51</f>
        <v>0</v>
      </c>
      <c r="F43" s="43">
        <f>'O1-P4'!Q52</f>
        <v>0</v>
      </c>
      <c r="G43" s="43">
        <f>'O1-P4'!Q53</f>
        <v>0</v>
      </c>
      <c r="H43" s="33">
        <f t="shared" si="4"/>
        <v>0</v>
      </c>
      <c r="I43" s="40" t="str">
        <f t="shared" si="3"/>
        <v/>
      </c>
    </row>
    <row r="44" spans="1:11" x14ac:dyDescent="0.2">
      <c r="A44" s="39" t="str">
        <f t="shared" si="2"/>
        <v>O1 - P5 - Nom partenaire / Nome partner</v>
      </c>
      <c r="B44" s="43">
        <f t="shared" si="5"/>
        <v>0</v>
      </c>
      <c r="C44" s="43">
        <f t="shared" si="6"/>
        <v>0</v>
      </c>
      <c r="D44" s="43">
        <f t="shared" si="7"/>
        <v>0</v>
      </c>
      <c r="E44" s="43">
        <f>'O1-P5'!Q51</f>
        <v>0</v>
      </c>
      <c r="F44" s="43">
        <f>'O1-P5'!Q52</f>
        <v>0</v>
      </c>
      <c r="G44" s="43">
        <f>'O1-P5'!Q53</f>
        <v>0</v>
      </c>
      <c r="H44" s="33">
        <f t="shared" si="4"/>
        <v>0</v>
      </c>
      <c r="I44" s="40" t="str">
        <f t="shared" si="3"/>
        <v/>
      </c>
    </row>
    <row r="45" spans="1:11" x14ac:dyDescent="0.2">
      <c r="A45" s="39" t="str">
        <f t="shared" si="2"/>
        <v>O1 - P6 - Nom partenaire / Nome partner</v>
      </c>
      <c r="B45" s="43">
        <f t="shared" si="5"/>
        <v>0</v>
      </c>
      <c r="C45" s="43">
        <f t="shared" si="6"/>
        <v>0</v>
      </c>
      <c r="D45" s="43">
        <f t="shared" si="7"/>
        <v>0</v>
      </c>
      <c r="E45" s="43">
        <f>'O1-P6'!Q51</f>
        <v>0</v>
      </c>
      <c r="F45" s="43">
        <f>'O1-P6'!Q52</f>
        <v>0</v>
      </c>
      <c r="G45" s="43">
        <f>'O1-P6'!Q53</f>
        <v>0</v>
      </c>
      <c r="H45" s="33">
        <f t="shared" si="4"/>
        <v>0</v>
      </c>
      <c r="I45" s="40" t="str">
        <f t="shared" si="3"/>
        <v/>
      </c>
    </row>
    <row r="46" spans="1:11" x14ac:dyDescent="0.2">
      <c r="A46" s="39" t="str">
        <f t="shared" si="2"/>
        <v>O1 - P7 - Nom partenaire / Nome partner</v>
      </c>
      <c r="B46" s="43">
        <f t="shared" si="5"/>
        <v>0</v>
      </c>
      <c r="C46" s="43">
        <f t="shared" si="6"/>
        <v>0</v>
      </c>
      <c r="D46" s="43">
        <f t="shared" si="7"/>
        <v>0</v>
      </c>
      <c r="E46" s="43">
        <f>'O1-P7'!Q51</f>
        <v>0</v>
      </c>
      <c r="F46" s="43">
        <f>'O1-P7'!Q52</f>
        <v>0</v>
      </c>
      <c r="G46" s="43">
        <f>'O1-P7'!Q53</f>
        <v>0</v>
      </c>
      <c r="H46" s="33">
        <f t="shared" si="4"/>
        <v>0</v>
      </c>
      <c r="I46" s="40" t="str">
        <f t="shared" si="3"/>
        <v/>
      </c>
    </row>
    <row r="47" spans="1:11" x14ac:dyDescent="0.2">
      <c r="A47" s="39" t="str">
        <f t="shared" si="2"/>
        <v>O1 - P8 - Nom partenaire / Nome partner</v>
      </c>
      <c r="B47" s="43">
        <f t="shared" si="5"/>
        <v>0</v>
      </c>
      <c r="C47" s="43">
        <f t="shared" si="6"/>
        <v>0</v>
      </c>
      <c r="D47" s="43">
        <f t="shared" si="7"/>
        <v>0</v>
      </c>
      <c r="E47" s="43">
        <f>'O1-P8'!Q51</f>
        <v>0</v>
      </c>
      <c r="F47" s="43">
        <f>'O1-P8'!Q52</f>
        <v>0</v>
      </c>
      <c r="G47" s="43">
        <f>'O1-P8'!Q53</f>
        <v>0</v>
      </c>
      <c r="H47" s="33">
        <f t="shared" si="4"/>
        <v>0</v>
      </c>
      <c r="I47" s="40" t="str">
        <f t="shared" si="3"/>
        <v/>
      </c>
    </row>
    <row r="48" spans="1:11" x14ac:dyDescent="0.2">
      <c r="A48" s="39" t="str">
        <f t="shared" si="2"/>
        <v>O1 - P9 - Nom partenaire / Nome partner</v>
      </c>
      <c r="B48" s="43">
        <f>(E48+F48+G48)*0.2</f>
        <v>0</v>
      </c>
      <c r="C48" s="43">
        <f t="shared" si="6"/>
        <v>0</v>
      </c>
      <c r="D48" s="43">
        <f t="shared" si="7"/>
        <v>0</v>
      </c>
      <c r="E48" s="43">
        <f>'O1-P9'!Q51</f>
        <v>0</v>
      </c>
      <c r="F48" s="43">
        <f>'O1-P9'!Q52</f>
        <v>0</v>
      </c>
      <c r="G48" s="43">
        <f>'O1-P9'!Q53</f>
        <v>0</v>
      </c>
      <c r="H48" s="33">
        <f t="shared" si="4"/>
        <v>0</v>
      </c>
      <c r="I48" s="40" t="str">
        <f t="shared" si="3"/>
        <v/>
      </c>
    </row>
    <row r="49" spans="1:12" x14ac:dyDescent="0.2">
      <c r="A49" s="39" t="str">
        <f t="shared" ref="A49:A51" si="8">A19</f>
        <v>O1 - P10 - Nom partenaire / Nome partner</v>
      </c>
      <c r="B49" s="43">
        <f t="shared" ref="B49:B51" si="9">(E49+F49+G49)*0.2</f>
        <v>0.2</v>
      </c>
      <c r="C49" s="43">
        <f t="shared" si="6"/>
        <v>0.03</v>
      </c>
      <c r="D49" s="43">
        <f t="shared" si="7"/>
        <v>2.0000000000000004E-2</v>
      </c>
      <c r="E49" s="117">
        <f>'O1-P10'!Q51</f>
        <v>1</v>
      </c>
      <c r="F49" s="117">
        <f>'O1-P10'!Q52</f>
        <v>0</v>
      </c>
      <c r="G49" s="117">
        <f>'O1-P10'!Q53</f>
        <v>0</v>
      </c>
      <c r="H49" s="33">
        <f>ROUND(SUM(B49:G49),13)</f>
        <v>1.25</v>
      </c>
      <c r="I49" s="40"/>
    </row>
    <row r="50" spans="1:12" x14ac:dyDescent="0.2">
      <c r="A50" s="39" t="str">
        <f t="shared" si="8"/>
        <v>O1 - P11 - Nom partenaire / Nome partner</v>
      </c>
      <c r="B50" s="43">
        <f t="shared" si="9"/>
        <v>0.2</v>
      </c>
      <c r="C50" s="43">
        <f t="shared" si="6"/>
        <v>0.03</v>
      </c>
      <c r="D50" s="43">
        <f t="shared" si="7"/>
        <v>2.0000000000000004E-2</v>
      </c>
      <c r="E50" s="117">
        <f>'O1-P11'!Q51</f>
        <v>0</v>
      </c>
      <c r="F50" s="117">
        <f>'O1-P11'!Q52</f>
        <v>1</v>
      </c>
      <c r="G50" s="117">
        <f>'O1-P10'!Q53</f>
        <v>0</v>
      </c>
      <c r="H50" s="33">
        <f>ROUND(SUM(B50:G50),13)</f>
        <v>1.25</v>
      </c>
      <c r="I50" s="40"/>
    </row>
    <row r="51" spans="1:12" x14ac:dyDescent="0.2">
      <c r="A51" s="39" t="str">
        <f t="shared" si="8"/>
        <v>O1 - P12 - Nom partenaire / Nome partner</v>
      </c>
      <c r="B51" s="43">
        <f t="shared" si="9"/>
        <v>0.2</v>
      </c>
      <c r="C51" s="43">
        <f t="shared" si="6"/>
        <v>0.03</v>
      </c>
      <c r="D51" s="43">
        <f t="shared" si="7"/>
        <v>2.0000000000000004E-2</v>
      </c>
      <c r="E51" s="117">
        <f>'O1-P12'!Q51</f>
        <v>0</v>
      </c>
      <c r="F51" s="117">
        <f>'O1-P12'!Q52</f>
        <v>0</v>
      </c>
      <c r="G51" s="117">
        <f>'O1-P12'!Q53</f>
        <v>1</v>
      </c>
      <c r="H51" s="33">
        <f t="shared" si="4"/>
        <v>1.25</v>
      </c>
      <c r="I51" s="40"/>
    </row>
    <row r="52" spans="1:12" x14ac:dyDescent="0.2">
      <c r="A52" s="42" t="s">
        <v>9</v>
      </c>
      <c r="B52" s="75">
        <f>SUM(B39:B51)</f>
        <v>16658.164000000004</v>
      </c>
      <c r="C52" s="75">
        <f t="shared" ref="C52:G52" si="10">SUM(C39:C51)</f>
        <v>2498.7246000000009</v>
      </c>
      <c r="D52" s="75">
        <f t="shared" si="10"/>
        <v>1665.8164000000002</v>
      </c>
      <c r="E52" s="75">
        <f t="shared" si="10"/>
        <v>31188.82</v>
      </c>
      <c r="F52" s="75">
        <f t="shared" si="10"/>
        <v>2101</v>
      </c>
      <c r="G52" s="75">
        <f t="shared" si="10"/>
        <v>50001</v>
      </c>
      <c r="H52" s="76">
        <f>SUM(B52:G52)</f>
        <v>104113.52500000001</v>
      </c>
      <c r="I52" s="40"/>
    </row>
    <row r="53" spans="1:12" s="52" customFormat="1" x14ac:dyDescent="0.2">
      <c r="B53" s="40" t="str">
        <f>IF('TOT 1'!I9='TOT 2'!B52,"", "Erreur")</f>
        <v/>
      </c>
      <c r="C53" s="40" t="str">
        <f>IF('TOT 1'!I10='TOT 2'!C52,"", "Erreur")</f>
        <v/>
      </c>
      <c r="D53" s="40" t="str">
        <f>IF('TOT 1'!I11='TOT 2'!D52,"", "Erreur")</f>
        <v/>
      </c>
      <c r="E53" s="40" t="str">
        <f>IF('TOT 1'!I12='TOT 2'!E52,"", "Erreur")</f>
        <v/>
      </c>
      <c r="F53" s="40" t="str">
        <f>IF('TOT 1'!I13='TOT 2'!F52,"", "Erreur")</f>
        <v/>
      </c>
      <c r="G53" s="40" t="str">
        <f>IF('TOT 1'!I14='TOT 2'!G52,"", "Erreur")</f>
        <v/>
      </c>
      <c r="H53" s="40"/>
      <c r="I53" s="40"/>
    </row>
    <row r="54" spans="1:12" ht="51" x14ac:dyDescent="0.2">
      <c r="A54" s="53" t="s">
        <v>120</v>
      </c>
      <c r="B54" s="53" t="s">
        <v>66</v>
      </c>
      <c r="C54" s="53" t="s">
        <v>67</v>
      </c>
      <c r="D54" s="53"/>
      <c r="E54" s="53"/>
      <c r="F54" s="53"/>
      <c r="G54" s="53"/>
      <c r="H54" s="53" t="s">
        <v>36</v>
      </c>
      <c r="L54" s="41"/>
    </row>
    <row r="55" spans="1:12" x14ac:dyDescent="0.2">
      <c r="A55" s="57" t="str">
        <f t="shared" ref="A55:A64" si="11">+A22</f>
        <v>O2 - Nom chef de file / Nome capofila</v>
      </c>
      <c r="B55" s="43">
        <f>+'O2-CF'!Q48</f>
        <v>38500</v>
      </c>
      <c r="C55" s="43">
        <f>B55*0.4</f>
        <v>15400</v>
      </c>
      <c r="D55" s="43"/>
      <c r="E55" s="43"/>
      <c r="F55" s="43"/>
      <c r="G55" s="43"/>
      <c r="H55" s="88">
        <f t="shared" ref="H55:H67" si="12">ROUND(SUM(B55:G55),13)</f>
        <v>53900</v>
      </c>
      <c r="I55" s="40" t="str">
        <f t="shared" ref="I55:I64" si="13">IF(H55=I22,"", "Erreur")</f>
        <v/>
      </c>
    </row>
    <row r="56" spans="1:12" x14ac:dyDescent="0.2">
      <c r="A56" s="57" t="str">
        <f t="shared" si="11"/>
        <v>O2 - P1 - Nom partenaire / Nome partner</v>
      </c>
      <c r="B56" s="43">
        <f>'O2-P1'!Q48</f>
        <v>42000</v>
      </c>
      <c r="C56" s="43">
        <f t="shared" ref="C56:C67" si="14">B56*0.4</f>
        <v>16800</v>
      </c>
      <c r="D56" s="43"/>
      <c r="E56" s="43"/>
      <c r="F56" s="43"/>
      <c r="G56" s="43"/>
      <c r="H56" s="88">
        <f t="shared" si="12"/>
        <v>58800</v>
      </c>
      <c r="I56" s="40" t="str">
        <f t="shared" si="13"/>
        <v/>
      </c>
    </row>
    <row r="57" spans="1:12" x14ac:dyDescent="0.2">
      <c r="A57" s="57" t="str">
        <f t="shared" si="11"/>
        <v>O2 - P2 - Nom partenaire / Nome partner</v>
      </c>
      <c r="B57" s="43">
        <f>'O2-P2'!Q48</f>
        <v>0</v>
      </c>
      <c r="C57" s="43">
        <f t="shared" si="14"/>
        <v>0</v>
      </c>
      <c r="D57" s="43"/>
      <c r="E57" s="43"/>
      <c r="F57" s="43"/>
      <c r="G57" s="43"/>
      <c r="H57" s="88">
        <f t="shared" si="12"/>
        <v>0</v>
      </c>
      <c r="I57" s="40" t="str">
        <f t="shared" si="13"/>
        <v/>
      </c>
    </row>
    <row r="58" spans="1:12" x14ac:dyDescent="0.2">
      <c r="A58" s="57" t="str">
        <f t="shared" si="11"/>
        <v>O2 - P3 - Nom partenaire / Nome partner</v>
      </c>
      <c r="B58" s="43">
        <f>'O2-P3'!Q48</f>
        <v>0</v>
      </c>
      <c r="C58" s="43">
        <f t="shared" si="14"/>
        <v>0</v>
      </c>
      <c r="D58" s="43"/>
      <c r="E58" s="43"/>
      <c r="F58" s="43"/>
      <c r="G58" s="43"/>
      <c r="H58" s="88">
        <f t="shared" si="12"/>
        <v>0</v>
      </c>
      <c r="I58" s="40" t="str">
        <f t="shared" si="13"/>
        <v/>
      </c>
    </row>
    <row r="59" spans="1:12" x14ac:dyDescent="0.2">
      <c r="A59" s="57" t="str">
        <f t="shared" si="11"/>
        <v>O2 - P4 - Nom partenaire / Nome partner</v>
      </c>
      <c r="B59" s="43">
        <f>'O2-P4'!Q48</f>
        <v>0</v>
      </c>
      <c r="C59" s="43">
        <f t="shared" si="14"/>
        <v>0</v>
      </c>
      <c r="D59" s="43"/>
      <c r="E59" s="43"/>
      <c r="F59" s="43"/>
      <c r="G59" s="43"/>
      <c r="H59" s="88">
        <f t="shared" si="12"/>
        <v>0</v>
      </c>
      <c r="I59" s="40" t="str">
        <f t="shared" si="13"/>
        <v/>
      </c>
    </row>
    <row r="60" spans="1:12" x14ac:dyDescent="0.2">
      <c r="A60" s="57" t="str">
        <f t="shared" si="11"/>
        <v>O2 - P5 - Nom partenaire / Nome partner</v>
      </c>
      <c r="B60" s="43">
        <f>'O2-P5'!Q48</f>
        <v>0</v>
      </c>
      <c r="C60" s="43">
        <f t="shared" si="14"/>
        <v>0</v>
      </c>
      <c r="D60" s="43"/>
      <c r="E60" s="43"/>
      <c r="F60" s="43"/>
      <c r="G60" s="43"/>
      <c r="H60" s="88">
        <f t="shared" si="12"/>
        <v>0</v>
      </c>
      <c r="I60" s="40" t="str">
        <f t="shared" si="13"/>
        <v/>
      </c>
    </row>
    <row r="61" spans="1:12" x14ac:dyDescent="0.2">
      <c r="A61" s="57" t="str">
        <f t="shared" si="11"/>
        <v>O2 - P6 - Nom partenaire / Nome partner</v>
      </c>
      <c r="B61" s="43">
        <f>'O2-P6'!Q48</f>
        <v>0</v>
      </c>
      <c r="C61" s="43">
        <f t="shared" si="14"/>
        <v>0</v>
      </c>
      <c r="D61" s="43"/>
      <c r="E61" s="43"/>
      <c r="F61" s="43"/>
      <c r="G61" s="43"/>
      <c r="H61" s="88">
        <f t="shared" si="12"/>
        <v>0</v>
      </c>
      <c r="I61" s="40" t="str">
        <f t="shared" si="13"/>
        <v/>
      </c>
    </row>
    <row r="62" spans="1:12" x14ac:dyDescent="0.2">
      <c r="A62" s="57" t="str">
        <f t="shared" si="11"/>
        <v>O2 - P7 - Nom partenaire / Nome partner</v>
      </c>
      <c r="B62" s="43">
        <f>'O2-P7'!Q48</f>
        <v>0</v>
      </c>
      <c r="C62" s="43">
        <f t="shared" si="14"/>
        <v>0</v>
      </c>
      <c r="D62" s="43"/>
      <c r="E62" s="43"/>
      <c r="F62" s="43"/>
      <c r="G62" s="43"/>
      <c r="H62" s="88">
        <f t="shared" si="12"/>
        <v>0</v>
      </c>
      <c r="I62" s="40" t="str">
        <f t="shared" si="13"/>
        <v/>
      </c>
    </row>
    <row r="63" spans="1:12" x14ac:dyDescent="0.2">
      <c r="A63" s="57" t="str">
        <f t="shared" si="11"/>
        <v>O2 - P8 - Nom partenaire / Nome partner</v>
      </c>
      <c r="B63" s="43">
        <f>'O2-P8'!Q48</f>
        <v>0</v>
      </c>
      <c r="C63" s="43">
        <f t="shared" si="14"/>
        <v>0</v>
      </c>
      <c r="D63" s="43"/>
      <c r="E63" s="43"/>
      <c r="F63" s="43"/>
      <c r="G63" s="43"/>
      <c r="H63" s="88">
        <f t="shared" si="12"/>
        <v>0</v>
      </c>
      <c r="I63" s="40" t="str">
        <f t="shared" si="13"/>
        <v/>
      </c>
    </row>
    <row r="64" spans="1:12" x14ac:dyDescent="0.2">
      <c r="A64" s="57" t="str">
        <f t="shared" si="11"/>
        <v>O2 - P9 - Nom partenaire / Nome partner</v>
      </c>
      <c r="B64" s="43">
        <f>'O2-P9'!Q48</f>
        <v>0</v>
      </c>
      <c r="C64" s="43">
        <f t="shared" si="14"/>
        <v>0</v>
      </c>
      <c r="D64" s="43"/>
      <c r="E64" s="43"/>
      <c r="F64" s="43"/>
      <c r="G64" s="43"/>
      <c r="H64" s="88">
        <f t="shared" si="12"/>
        <v>0</v>
      </c>
      <c r="I64" s="40" t="str">
        <f t="shared" si="13"/>
        <v/>
      </c>
    </row>
    <row r="65" spans="1:12" x14ac:dyDescent="0.2">
      <c r="A65" s="57" t="str">
        <f t="shared" ref="A65:A67" si="15">+A32</f>
        <v>O2 - P10 - Nom partenaire / Nome partner</v>
      </c>
      <c r="B65" s="117">
        <f>'O2-P10'!Q48</f>
        <v>1</v>
      </c>
      <c r="C65" s="43">
        <f t="shared" si="14"/>
        <v>0.4</v>
      </c>
      <c r="D65" s="43"/>
      <c r="E65" s="43"/>
      <c r="F65" s="43"/>
      <c r="G65" s="43"/>
      <c r="H65" s="88">
        <f t="shared" si="12"/>
        <v>1.4</v>
      </c>
      <c r="I65" s="40"/>
    </row>
    <row r="66" spans="1:12" x14ac:dyDescent="0.2">
      <c r="A66" s="57" t="str">
        <f t="shared" si="15"/>
        <v>O2 - P11 - Nom partenaire / Nome partner</v>
      </c>
      <c r="B66" s="117">
        <f>'O2-P11'!Q48</f>
        <v>1</v>
      </c>
      <c r="C66" s="43">
        <f t="shared" si="14"/>
        <v>0.4</v>
      </c>
      <c r="D66" s="43"/>
      <c r="E66" s="43"/>
      <c r="F66" s="43"/>
      <c r="G66" s="43"/>
      <c r="H66" s="88">
        <f>ROUND(SUM(B66:G66),13)</f>
        <v>1.4</v>
      </c>
      <c r="I66" s="40"/>
    </row>
    <row r="67" spans="1:12" x14ac:dyDescent="0.2">
      <c r="A67" s="57" t="str">
        <f t="shared" si="15"/>
        <v>O2 - P12 - Nom partenaire / Nome partner</v>
      </c>
      <c r="B67" s="117">
        <f>'O2-P12'!Q48</f>
        <v>1</v>
      </c>
      <c r="C67" s="43">
        <f t="shared" si="14"/>
        <v>0.4</v>
      </c>
      <c r="D67" s="43"/>
      <c r="E67" s="43"/>
      <c r="F67" s="43"/>
      <c r="G67" s="43"/>
      <c r="H67" s="88">
        <f t="shared" si="12"/>
        <v>1.4</v>
      </c>
      <c r="I67" s="40"/>
    </row>
    <row r="68" spans="1:12" x14ac:dyDescent="0.2">
      <c r="A68" s="73" t="s">
        <v>9</v>
      </c>
      <c r="B68" s="74">
        <f>SUM(B55:B67)</f>
        <v>80503</v>
      </c>
      <c r="C68" s="74">
        <f>SUM(C55:C67)</f>
        <v>32201.200000000004</v>
      </c>
      <c r="D68" s="74"/>
      <c r="E68" s="74"/>
      <c r="F68" s="74"/>
      <c r="G68" s="74"/>
      <c r="H68" s="54">
        <f>SUM(B68:G68)</f>
        <v>112704.20000000001</v>
      </c>
      <c r="I68" s="40"/>
      <c r="L68" s="41"/>
    </row>
    <row r="69" spans="1:12" x14ac:dyDescent="0.2">
      <c r="B69" s="40" t="str">
        <f>IF('TOT 1'!I15='TOT 2'!B68,"", "Erreur")</f>
        <v/>
      </c>
      <c r="C69" s="40" t="str">
        <f>IF('TOT 1'!I16='TOT 2'!C68,"", "Erreur")</f>
        <v/>
      </c>
    </row>
    <row r="70" spans="1:12" ht="32.25" customHeight="1" x14ac:dyDescent="0.2">
      <c r="G70" s="93" t="s">
        <v>91</v>
      </c>
      <c r="H70" s="93">
        <f>+H52+H68</f>
        <v>216817.72500000003</v>
      </c>
      <c r="I70" s="40" t="str">
        <f>IF(H70=I35,"", "Erreur")</f>
        <v/>
      </c>
    </row>
    <row r="73" spans="1:12" x14ac:dyDescent="0.2">
      <c r="J73" s="41"/>
    </row>
    <row r="74" spans="1:12" x14ac:dyDescent="0.2">
      <c r="J74" s="41"/>
    </row>
    <row r="75" spans="1:12" x14ac:dyDescent="0.2">
      <c r="J75" s="41"/>
    </row>
    <row r="76" spans="1:12" x14ac:dyDescent="0.2">
      <c r="J76" s="41"/>
    </row>
  </sheetData>
  <sheetProtection selectLockedCells="1" selectUnlockedCells="1"/>
  <mergeCells count="5">
    <mergeCell ref="A1:I1"/>
    <mergeCell ref="A2:I2"/>
    <mergeCell ref="A3:I3"/>
    <mergeCell ref="A5:I5"/>
    <mergeCell ref="A6:I6"/>
  </mergeCells>
  <printOptions horizontalCentered="1"/>
  <pageMargins left="0.70866141732283472" right="0.70866141732283472" top="1.3385826771653544" bottom="0.74803149606299213" header="0.31496062992125984" footer="0.31496062992125984"/>
  <pageSetup paperSize="8" scale="65" orientation="landscape" r:id="rId1"/>
  <headerFooter>
    <oddHeader>&amp;L&amp;G</oddHeader>
    <oddFooter>&amp;L&amp;F&amp;R&amp;A</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2A792-2DC5-46F0-8302-26BB300B6B8C}">
  <sheetPr>
    <tabColor theme="3"/>
  </sheetPr>
  <dimension ref="A1:A7"/>
  <sheetViews>
    <sheetView workbookViewId="0">
      <selection activeCell="B1" sqref="B1:B7"/>
    </sheetView>
  </sheetViews>
  <sheetFormatPr baseColWidth="10" defaultRowHeight="15" x14ac:dyDescent="0.25"/>
  <sheetData>
    <row r="1" spans="1:1" x14ac:dyDescent="0.25">
      <c r="A1" t="s">
        <v>55</v>
      </c>
    </row>
    <row r="2" spans="1:1" x14ac:dyDescent="0.25">
      <c r="A2" t="s">
        <v>105</v>
      </c>
    </row>
    <row r="3" spans="1:1" x14ac:dyDescent="0.25">
      <c r="A3" t="s">
        <v>56</v>
      </c>
    </row>
    <row r="4" spans="1:1" x14ac:dyDescent="0.25">
      <c r="A4" t="s">
        <v>106</v>
      </c>
    </row>
    <row r="5" spans="1:1" x14ac:dyDescent="0.25">
      <c r="A5" t="s">
        <v>107</v>
      </c>
    </row>
    <row r="6" spans="1:1" x14ac:dyDescent="0.25">
      <c r="A6" t="s">
        <v>108</v>
      </c>
    </row>
    <row r="7" spans="1:1" x14ac:dyDescent="0.25">
      <c r="A7"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R65"/>
  <sheetViews>
    <sheetView zoomScale="85" zoomScaleNormal="85" zoomScaleSheetLayoutView="85" workbookViewId="0">
      <pane ySplit="13" topLeftCell="A46" activePane="bottomLeft" state="frozen"/>
      <selection activeCell="L57" sqref="L57"/>
      <selection pane="bottomLeft" activeCell="N69" sqref="N69"/>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33.8554687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2.140625" style="1" bestFit="1" customWidth="1"/>
    <col min="62" max="62" width="11.42578125" style="1"/>
    <col min="63" max="63" width="13" style="1" customWidth="1"/>
    <col min="64" max="64" width="13.42578125" style="1" customWidth="1"/>
    <col min="65" max="65" width="13.28515625" style="1" customWidth="1"/>
    <col min="66" max="16384" width="11.42578125" style="1"/>
  </cols>
  <sheetData>
    <row r="1" spans="1:18" ht="14.45" customHeight="1" x14ac:dyDescent="0.25">
      <c r="A1" s="140" t="str">
        <f>'Choix  - Scelta'!A1:D1</f>
        <v>NOM PROJET / NOME PROGETTO</v>
      </c>
      <c r="B1" s="140"/>
      <c r="C1" s="140"/>
      <c r="D1" s="140"/>
      <c r="E1" s="140"/>
      <c r="F1" s="140"/>
      <c r="G1" s="140"/>
      <c r="H1" s="140"/>
      <c r="I1" s="140"/>
      <c r="J1" s="140"/>
      <c r="K1" s="140"/>
      <c r="L1" s="140"/>
      <c r="M1" s="140"/>
      <c r="N1" s="140"/>
      <c r="O1" s="140"/>
      <c r="P1" s="140"/>
      <c r="Q1" s="140"/>
    </row>
    <row r="2" spans="1:18" ht="15.75" x14ac:dyDescent="0.25">
      <c r="A2" s="135" t="s">
        <v>84</v>
      </c>
      <c r="B2" s="135"/>
      <c r="C2" s="135"/>
      <c r="D2" s="135"/>
      <c r="E2" s="135"/>
      <c r="F2" s="135"/>
      <c r="G2" s="135"/>
      <c r="H2" s="135"/>
      <c r="I2" s="135"/>
      <c r="J2" s="135"/>
      <c r="K2" s="135"/>
      <c r="L2" s="135"/>
      <c r="M2" s="135"/>
      <c r="N2" s="135"/>
      <c r="O2" s="135"/>
      <c r="P2" s="135"/>
      <c r="Q2" s="135"/>
    </row>
    <row r="3" spans="1:18" x14ac:dyDescent="0.2">
      <c r="A3" s="136">
        <f>'Choix  - Scelta'!A3:D3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44"/>
      <c r="C5" s="44"/>
      <c r="D5" s="44"/>
      <c r="E5" s="44"/>
      <c r="F5" s="44"/>
      <c r="G5" s="44"/>
      <c r="H5" s="44"/>
      <c r="I5" s="44"/>
      <c r="J5" s="44"/>
      <c r="K5" s="44"/>
      <c r="L5" s="44"/>
      <c r="M5" s="44"/>
      <c r="N5" s="44"/>
      <c r="O5" s="44"/>
      <c r="P5" s="44"/>
      <c r="Q5" s="44"/>
    </row>
    <row r="6" spans="1:18" x14ac:dyDescent="0.2">
      <c r="A6" s="44"/>
      <c r="B6" s="44"/>
      <c r="C6" s="44"/>
      <c r="D6" s="44"/>
      <c r="E6" s="44"/>
      <c r="F6" s="44"/>
      <c r="G6" s="44"/>
      <c r="H6" s="44"/>
      <c r="I6" s="44"/>
      <c r="J6" s="44"/>
      <c r="K6" s="44"/>
      <c r="L6" s="44"/>
      <c r="M6" s="44"/>
      <c r="N6" s="44"/>
      <c r="O6" s="44"/>
      <c r="P6" s="44"/>
      <c r="Q6" s="44"/>
    </row>
    <row r="7" spans="1:18" x14ac:dyDescent="0.2">
      <c r="A7" s="44"/>
      <c r="B7" s="44"/>
      <c r="C7" s="44"/>
      <c r="D7" s="44"/>
      <c r="E7" s="44"/>
      <c r="F7" s="44"/>
      <c r="G7" s="44"/>
      <c r="H7" s="44"/>
      <c r="I7" s="44"/>
      <c r="J7" s="44"/>
      <c r="K7" s="44"/>
      <c r="L7" s="44"/>
      <c r="M7" s="44"/>
      <c r="N7" s="44"/>
      <c r="O7" s="44"/>
      <c r="P7" s="44"/>
      <c r="Q7" s="44"/>
    </row>
    <row r="8" spans="1:18" x14ac:dyDescent="0.2">
      <c r="A8" s="44"/>
      <c r="B8" s="44"/>
      <c r="C8" s="44"/>
      <c r="D8" s="44"/>
      <c r="E8" s="44"/>
      <c r="F8" s="44"/>
      <c r="G8" s="44"/>
      <c r="H8" s="44"/>
      <c r="I8" s="44"/>
      <c r="J8" s="44"/>
      <c r="K8" s="44"/>
      <c r="L8" s="44"/>
      <c r="M8" s="44"/>
      <c r="N8" s="44"/>
      <c r="O8" s="44"/>
      <c r="P8" s="44"/>
      <c r="Q8" s="44"/>
    </row>
    <row r="9" spans="1:18" x14ac:dyDescent="0.2">
      <c r="A9" s="44"/>
      <c r="B9" s="44"/>
      <c r="C9" s="44"/>
      <c r="D9" s="44"/>
      <c r="E9" s="44"/>
      <c r="F9" s="44"/>
      <c r="G9" s="44"/>
      <c r="H9" s="44"/>
      <c r="I9" s="44"/>
      <c r="J9" s="44"/>
      <c r="K9" s="44"/>
      <c r="L9" s="44"/>
      <c r="M9" s="44"/>
      <c r="N9" s="44"/>
      <c r="O9" s="44"/>
      <c r="P9" s="44"/>
      <c r="Q9" s="44"/>
    </row>
    <row r="10" spans="1:18" x14ac:dyDescent="0.2">
      <c r="A10" s="44"/>
      <c r="B10" s="44"/>
      <c r="C10" s="44"/>
      <c r="D10" s="44"/>
      <c r="E10" s="44"/>
      <c r="F10" s="44"/>
      <c r="G10" s="44"/>
      <c r="H10" s="44"/>
      <c r="I10" s="44"/>
      <c r="J10" s="44"/>
      <c r="K10" s="44"/>
      <c r="L10" s="44"/>
      <c r="M10" s="44"/>
      <c r="N10" s="44"/>
      <c r="O10" s="44"/>
      <c r="P10" s="44"/>
      <c r="Q10" s="44"/>
    </row>
    <row r="11" spans="1:18" x14ac:dyDescent="0.2">
      <c r="A11" s="44"/>
      <c r="B11" s="6"/>
      <c r="C11" s="7"/>
      <c r="D11" s="7"/>
      <c r="E11" s="8"/>
      <c r="F11" s="8"/>
      <c r="G11" s="8"/>
      <c r="H11" s="9"/>
      <c r="I11" s="9"/>
      <c r="J11" s="9"/>
      <c r="K11" s="9"/>
      <c r="L11" s="10"/>
      <c r="M11" s="10"/>
      <c r="N11" s="10"/>
      <c r="O11" s="10"/>
      <c r="P11" s="10"/>
      <c r="Q11" s="10"/>
    </row>
    <row r="12" spans="1:18" x14ac:dyDescent="0.2">
      <c r="A12" s="7"/>
      <c r="B12" s="10"/>
      <c r="C12" s="7"/>
      <c r="D12" s="7"/>
      <c r="E12" s="8"/>
      <c r="F12" s="8"/>
      <c r="G12" s="8"/>
      <c r="H12" s="9"/>
      <c r="I12" s="9"/>
      <c r="J12" s="9"/>
      <c r="K12" s="137" t="s">
        <v>31</v>
      </c>
      <c r="L12" s="138"/>
      <c r="M12" s="138"/>
      <c r="N12" s="138"/>
      <c r="O12" s="138"/>
      <c r="P12" s="139"/>
      <c r="Q12" s="10"/>
    </row>
    <row r="13" spans="1:18" ht="76.5" x14ac:dyDescent="0.2">
      <c r="A13" s="11" t="s">
        <v>57</v>
      </c>
      <c r="B13" s="11" t="s">
        <v>10</v>
      </c>
      <c r="C13" s="11" t="s">
        <v>0</v>
      </c>
      <c r="D13" s="11" t="s">
        <v>35</v>
      </c>
      <c r="E13" s="11" t="s">
        <v>29</v>
      </c>
      <c r="F13" s="11" t="s">
        <v>21</v>
      </c>
      <c r="G13" s="11" t="s">
        <v>54</v>
      </c>
      <c r="H13" s="28" t="s">
        <v>11</v>
      </c>
      <c r="I13" s="12" t="s">
        <v>44</v>
      </c>
      <c r="J13" s="12" t="s">
        <v>12</v>
      </c>
      <c r="K13" s="12" t="s">
        <v>22</v>
      </c>
      <c r="L13" s="12" t="s">
        <v>25</v>
      </c>
      <c r="M13" s="12" t="s">
        <v>23</v>
      </c>
      <c r="N13" s="12" t="s">
        <v>26</v>
      </c>
      <c r="O13" s="12" t="s">
        <v>24</v>
      </c>
      <c r="P13" s="12" t="s">
        <v>27</v>
      </c>
      <c r="Q13" s="28" t="s">
        <v>28</v>
      </c>
      <c r="R13" s="28" t="s">
        <v>121</v>
      </c>
    </row>
    <row r="14" spans="1:18" ht="26.1" customHeight="1" x14ac:dyDescent="0.2">
      <c r="A14" s="14">
        <v>1</v>
      </c>
      <c r="B14" s="13" t="s">
        <v>43</v>
      </c>
      <c r="C14" s="14">
        <v>0</v>
      </c>
      <c r="D14" s="14" t="s">
        <v>30</v>
      </c>
      <c r="E14" s="15">
        <v>2700</v>
      </c>
      <c r="F14" s="16">
        <v>1</v>
      </c>
      <c r="G14" s="16" t="s">
        <v>55</v>
      </c>
      <c r="H14" s="33">
        <f>E14*F14</f>
        <v>2700</v>
      </c>
      <c r="I14" s="15" t="s">
        <v>16</v>
      </c>
      <c r="J14" s="17">
        <v>2700</v>
      </c>
      <c r="K14" s="17"/>
      <c r="L14" s="17"/>
      <c r="M14" s="18"/>
      <c r="N14" s="19"/>
      <c r="O14" s="19"/>
      <c r="P14" s="19"/>
      <c r="Q14" s="33" t="str">
        <f>IF((J14+K14+L14+M14+N14+O14+P14)=H14,"OK","Erreur/Errore")</f>
        <v>OK</v>
      </c>
      <c r="R14" s="115" t="s">
        <v>126</v>
      </c>
    </row>
    <row r="15" spans="1:18" ht="26.1" customHeight="1" x14ac:dyDescent="0.2">
      <c r="A15" s="14">
        <v>2</v>
      </c>
      <c r="B15" s="13" t="s">
        <v>19</v>
      </c>
      <c r="C15" s="14">
        <v>1</v>
      </c>
      <c r="D15" s="14" t="s">
        <v>1</v>
      </c>
      <c r="E15" s="15">
        <v>1500</v>
      </c>
      <c r="F15" s="16">
        <v>6</v>
      </c>
      <c r="G15" s="16" t="s">
        <v>56</v>
      </c>
      <c r="H15" s="33">
        <f t="shared" ref="H15:H17" si="0">E15*F15</f>
        <v>9000</v>
      </c>
      <c r="I15" s="15" t="s">
        <v>16</v>
      </c>
      <c r="J15" s="17"/>
      <c r="K15" s="17">
        <v>8000</v>
      </c>
      <c r="L15" s="17"/>
      <c r="M15" s="18">
        <v>1000</v>
      </c>
      <c r="N15" s="19"/>
      <c r="O15" s="19"/>
      <c r="P15" s="19"/>
      <c r="Q15" s="33" t="str">
        <f>IF((J15+K15+L15+M15+N15+O15+P15)=H15,"OK","Erreur/Errore")</f>
        <v>OK</v>
      </c>
      <c r="R15" s="115" t="s">
        <v>122</v>
      </c>
    </row>
    <row r="16" spans="1:18" ht="26.1" customHeight="1" x14ac:dyDescent="0.2">
      <c r="A16" s="14">
        <v>3</v>
      </c>
      <c r="B16" s="13" t="s">
        <v>20</v>
      </c>
      <c r="C16" s="14">
        <v>3</v>
      </c>
      <c r="D16" s="14" t="s">
        <v>4</v>
      </c>
      <c r="E16" s="15">
        <v>4243.91</v>
      </c>
      <c r="F16" s="16">
        <v>1</v>
      </c>
      <c r="G16" s="16" t="s">
        <v>55</v>
      </c>
      <c r="H16" s="33">
        <f t="shared" si="0"/>
        <v>4243.91</v>
      </c>
      <c r="I16" s="15" t="s">
        <v>16</v>
      </c>
      <c r="J16" s="17"/>
      <c r="K16" s="17"/>
      <c r="L16" s="17"/>
      <c r="M16" s="18">
        <v>4243.91</v>
      </c>
      <c r="N16" s="19"/>
      <c r="O16" s="19"/>
      <c r="P16" s="19"/>
      <c r="Q16" s="33" t="str">
        <f t="shared" ref="Q16:Q42" si="1">IF((J16+K16+L16+M16+N16+O16+P16)=H16,"OK","Erreur/Errore")</f>
        <v>OK</v>
      </c>
      <c r="R16" s="115" t="s">
        <v>123</v>
      </c>
    </row>
    <row r="17" spans="1:18" ht="26.1" customHeight="1" x14ac:dyDescent="0.2">
      <c r="A17" s="14">
        <v>4</v>
      </c>
      <c r="B17" s="13" t="s">
        <v>42</v>
      </c>
      <c r="C17" s="14">
        <v>3</v>
      </c>
      <c r="D17" s="14" t="s">
        <v>2</v>
      </c>
      <c r="E17" s="15">
        <v>700</v>
      </c>
      <c r="F17" s="16">
        <v>2</v>
      </c>
      <c r="G17" s="16" t="s">
        <v>55</v>
      </c>
      <c r="H17" s="33">
        <f t="shared" si="0"/>
        <v>1400</v>
      </c>
      <c r="I17" s="15" t="s">
        <v>17</v>
      </c>
      <c r="J17" s="17"/>
      <c r="K17" s="17"/>
      <c r="L17" s="17">
        <v>1400</v>
      </c>
      <c r="M17" s="18"/>
      <c r="N17" s="19"/>
      <c r="O17" s="19"/>
      <c r="P17" s="19"/>
      <c r="Q17" s="33" t="str">
        <f t="shared" si="1"/>
        <v>OK</v>
      </c>
      <c r="R17" s="115" t="s">
        <v>124</v>
      </c>
    </row>
    <row r="18" spans="1:18" ht="42" customHeight="1" x14ac:dyDescent="0.2">
      <c r="A18" s="14">
        <v>5</v>
      </c>
      <c r="B18" s="13" t="s">
        <v>33</v>
      </c>
      <c r="C18" s="14">
        <v>4</v>
      </c>
      <c r="D18" s="14" t="s">
        <v>3</v>
      </c>
      <c r="E18" s="15">
        <v>500</v>
      </c>
      <c r="F18" s="16">
        <v>100</v>
      </c>
      <c r="G18" s="16" t="s">
        <v>108</v>
      </c>
      <c r="H18" s="33">
        <f>E18*F18</f>
        <v>50000</v>
      </c>
      <c r="I18" s="15" t="s">
        <v>18</v>
      </c>
      <c r="J18" s="17"/>
      <c r="K18" s="17"/>
      <c r="L18" s="17"/>
      <c r="M18" s="18"/>
      <c r="N18" s="19">
        <v>25000</v>
      </c>
      <c r="O18" s="19">
        <v>25000</v>
      </c>
      <c r="P18" s="19"/>
      <c r="Q18" s="33" t="str">
        <f t="shared" si="1"/>
        <v>OK</v>
      </c>
      <c r="R18" s="115" t="s">
        <v>125</v>
      </c>
    </row>
    <row r="19" spans="1:18" ht="26.1" customHeight="1" x14ac:dyDescent="0.2">
      <c r="A19" s="14"/>
      <c r="B19" s="13"/>
      <c r="C19" s="14"/>
      <c r="D19" s="14"/>
      <c r="E19" s="15"/>
      <c r="F19" s="16"/>
      <c r="G19" s="16"/>
      <c r="H19" s="33">
        <f t="shared" ref="H19:H42" si="2">E19*F19</f>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6"/>
      <c r="B43" s="20"/>
      <c r="C43" s="21"/>
      <c r="D43" s="21"/>
      <c r="E43" s="22"/>
      <c r="F43" s="22"/>
      <c r="G43" s="22"/>
      <c r="H43" s="29">
        <f>SUBTOTAL(9,H14:H42)</f>
        <v>67343.91</v>
      </c>
      <c r="I43" s="23"/>
      <c r="J43" s="22">
        <f t="shared" ref="J43:P43" si="3">SUBTOTAL(9,J14:J42)</f>
        <v>2700</v>
      </c>
      <c r="K43" s="22">
        <f t="shared" si="3"/>
        <v>8000</v>
      </c>
      <c r="L43" s="22">
        <f t="shared" si="3"/>
        <v>1400</v>
      </c>
      <c r="M43" s="22">
        <f t="shared" si="3"/>
        <v>5243.91</v>
      </c>
      <c r="N43" s="22">
        <f t="shared" si="3"/>
        <v>25000</v>
      </c>
      <c r="O43" s="22">
        <f t="shared" si="3"/>
        <v>25000</v>
      </c>
      <c r="P43" s="22">
        <f t="shared" si="3"/>
        <v>0</v>
      </c>
      <c r="Q43" s="29">
        <f>SUM(J43:P43)</f>
        <v>67343.91</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540</v>
      </c>
      <c r="K48" s="112">
        <f t="shared" ref="K48:P48" si="4">(K53+K52+K51)*0.2</f>
        <v>1600</v>
      </c>
      <c r="L48" s="112">
        <f t="shared" si="4"/>
        <v>280</v>
      </c>
      <c r="M48" s="112">
        <f t="shared" si="4"/>
        <v>1048.7819999999999</v>
      </c>
      <c r="N48" s="112">
        <f t="shared" si="4"/>
        <v>5000</v>
      </c>
      <c r="O48" s="112">
        <f t="shared" si="4"/>
        <v>5000</v>
      </c>
      <c r="P48" s="112">
        <f t="shared" si="4"/>
        <v>0</v>
      </c>
      <c r="Q48" s="107">
        <f>ROUND(SUM(J48:P48),13)</f>
        <v>13468.781999999999</v>
      </c>
    </row>
    <row r="49" spans="1:17" s="82" customFormat="1" x14ac:dyDescent="0.25">
      <c r="A49" s="77"/>
      <c r="B49" s="78"/>
      <c r="C49" s="77"/>
      <c r="D49" s="77"/>
      <c r="E49" s="79"/>
      <c r="F49" s="79"/>
      <c r="G49" s="79"/>
      <c r="H49" s="80"/>
      <c r="I49" s="81" t="s">
        <v>14</v>
      </c>
      <c r="J49" s="113">
        <f>J48*0.15</f>
        <v>81</v>
      </c>
      <c r="K49" s="113">
        <f>K48*0.15</f>
        <v>240</v>
      </c>
      <c r="L49" s="113">
        <f t="shared" ref="L49:P49" si="5">L48*0.15</f>
        <v>42</v>
      </c>
      <c r="M49" s="113">
        <f t="shared" si="5"/>
        <v>157.31729999999999</v>
      </c>
      <c r="N49" s="113">
        <f t="shared" si="5"/>
        <v>750</v>
      </c>
      <c r="O49" s="113">
        <f t="shared" si="5"/>
        <v>750</v>
      </c>
      <c r="P49" s="113">
        <f t="shared" si="5"/>
        <v>0</v>
      </c>
      <c r="Q49" s="107">
        <f t="shared" ref="Q49:Q53" si="6">ROUND(SUM(J49:P49),13)</f>
        <v>2020.3172999999999</v>
      </c>
    </row>
    <row r="50" spans="1:17" s="82" customFormat="1" x14ac:dyDescent="0.25">
      <c r="A50" s="77"/>
      <c r="B50" s="78"/>
      <c r="C50" s="77"/>
      <c r="D50" s="77"/>
      <c r="E50" s="79"/>
      <c r="F50" s="79"/>
      <c r="G50" s="79"/>
      <c r="H50" s="80"/>
      <c r="I50" s="81" t="s">
        <v>15</v>
      </c>
      <c r="J50" s="113">
        <f>J48*0.1</f>
        <v>54</v>
      </c>
      <c r="K50" s="113">
        <f t="shared" ref="K50:P50" si="7">K48*0.1</f>
        <v>160</v>
      </c>
      <c r="L50" s="113">
        <f t="shared" si="7"/>
        <v>28</v>
      </c>
      <c r="M50" s="113">
        <f t="shared" si="7"/>
        <v>104.87819999999999</v>
      </c>
      <c r="N50" s="113">
        <f t="shared" si="7"/>
        <v>500</v>
      </c>
      <c r="O50" s="113">
        <f t="shared" si="7"/>
        <v>500</v>
      </c>
      <c r="P50" s="113">
        <f t="shared" si="7"/>
        <v>0</v>
      </c>
      <c r="Q50" s="107">
        <f t="shared" si="6"/>
        <v>1346.8782000000001</v>
      </c>
    </row>
    <row r="51" spans="1:17" s="82" customFormat="1" x14ac:dyDescent="0.25">
      <c r="A51" s="77"/>
      <c r="B51" s="78"/>
      <c r="C51" s="77"/>
      <c r="D51" s="77"/>
      <c r="E51" s="79"/>
      <c r="F51" s="79"/>
      <c r="G51" s="79"/>
      <c r="H51" s="80"/>
      <c r="I51" s="81" t="s">
        <v>16</v>
      </c>
      <c r="J51" s="113">
        <f>SUMIF(I14:I42,"Frais liés au recours à des compétences et à des services externes / Costi per consulenze e servizi esterni",J14:J42)</f>
        <v>2700</v>
      </c>
      <c r="K51" s="113">
        <f>SUMIF(I14:I42,"Frais liés au recours à des compétences et à des services externes / Costi per consulenze e servizi esterni",K14:K42)</f>
        <v>8000</v>
      </c>
      <c r="L51" s="113">
        <f>SUMIF(I14:I42,"Frais liés au recours à des compétences et à des services externes / Costi per consulenze e servizi esterni",L14:L42)</f>
        <v>0</v>
      </c>
      <c r="M51" s="113">
        <f>SUMIF(I14:I42,"Frais liés au recours à des compétences et à des services externes / Costi per consulenze e servizi esterni",M14:M42)</f>
        <v>5243.91</v>
      </c>
      <c r="N51" s="113">
        <f>SUMIF(I14:I42,"Frais liés au recours à des compétences et à des services externes / Costi per consulenze e servizi esterni",N14:N42)</f>
        <v>0</v>
      </c>
      <c r="O51" s="113">
        <f>SUMIF(I14:I42,"Frais liés au recours à des compétences et à des services externes / Costi per consulenze e servizi esterni",O14:O42)</f>
        <v>0</v>
      </c>
      <c r="P51" s="113">
        <f>SUMIF(I14:I42,"Frais liés au recours à des compétences et à des services externes / Costi per consulenze e servizi esterni",P14:P42)</f>
        <v>0</v>
      </c>
      <c r="Q51" s="107">
        <f t="shared" si="6"/>
        <v>15943.91</v>
      </c>
    </row>
    <row r="52" spans="1:17" s="82" customFormat="1" x14ac:dyDescent="0.25">
      <c r="A52" s="77"/>
      <c r="B52" s="78"/>
      <c r="C52" s="77"/>
      <c r="D52" s="77"/>
      <c r="E52" s="79"/>
      <c r="F52" s="79"/>
      <c r="G52" s="79"/>
      <c r="H52" s="80"/>
      <c r="I52" s="81" t="s">
        <v>17</v>
      </c>
      <c r="J52" s="113">
        <f>SUMIF(I14:I42,"Frais d’équipement / Spese relative alle attrezzature",J14:J42)</f>
        <v>0</v>
      </c>
      <c r="K52" s="113">
        <f>SUMIF(I14:I42,"Frais d’équipement / Spese relative alle attrezzature",K14:K42)</f>
        <v>0</v>
      </c>
      <c r="L52" s="113">
        <f>SUMIF(I14:I42,"Frais d’équipement / Spese relative alle attrezzature",L14:L42)</f>
        <v>1400</v>
      </c>
      <c r="M52" s="113">
        <f>SUMIF(I14:I42,"Frais d’équipement / Spese relative alle attrezzature",M14:M42)</f>
        <v>0</v>
      </c>
      <c r="N52" s="113">
        <f>SUMIF(I14:I42,"Frais d’équipement / Spese relative alle attrezzature",N14:N42)</f>
        <v>0</v>
      </c>
      <c r="O52" s="113">
        <f>SUMIF(I14:I42,"Frais d’équipement / Spese relative alle attrezzature",O14:O42)</f>
        <v>0</v>
      </c>
      <c r="P52" s="113">
        <f>SUMIF(I14:I42,"Frais d’équipement / Spese relative alle attrezzature",P14:P42)</f>
        <v>0</v>
      </c>
      <c r="Q52" s="107">
        <f t="shared" si="6"/>
        <v>1400</v>
      </c>
    </row>
    <row r="53" spans="1:17" s="82" customFormat="1" x14ac:dyDescent="0.25">
      <c r="A53" s="77"/>
      <c r="B53" s="78"/>
      <c r="C53" s="77"/>
      <c r="D53" s="77"/>
      <c r="E53" s="79"/>
      <c r="F53" s="79"/>
      <c r="G53" s="79"/>
      <c r="H53" s="80"/>
      <c r="I53" s="81" t="s">
        <v>18</v>
      </c>
      <c r="J53" s="112">
        <f>SUMIF(I14:I42,"Frais d’infrastructures et de travaux / Spese per infrastrutture e lavori",J14:J42)</f>
        <v>0</v>
      </c>
      <c r="K53" s="112">
        <f>SUMIF(I14:I42,"Frais d’infrastructures et de travaux / Spese per infrastrutture e lavori",K14:K42)</f>
        <v>0</v>
      </c>
      <c r="L53" s="112">
        <f>SUMIF(I14:I42,"Frais d’infrastructures et de travaux / Spese per infrastrutture e lavori",L14:L42)</f>
        <v>0</v>
      </c>
      <c r="M53" s="112">
        <f>SUMIF(I14:I42,"Frais d’infrastructures et de travaux / Spese per infrastrutture e lavori",M14:M42)</f>
        <v>0</v>
      </c>
      <c r="N53" s="112">
        <f>SUMIF(I14:I42,"Frais d’infrastructures et de travaux / Spese per infrastrutture e lavori",N14:N42)</f>
        <v>25000</v>
      </c>
      <c r="O53" s="112">
        <f>SUMIF(I14:I42,"Frais d’infrastructures et de travaux / Spese per infrastrutture e lavori",O14:O42)</f>
        <v>25000</v>
      </c>
      <c r="P53" s="112">
        <f>SUMIF(I14:I42,"Frais d’infrastructures et de travaux / Spese per infrastrutture e lavori",P14:P42)</f>
        <v>0</v>
      </c>
      <c r="Q53" s="107">
        <f t="shared" si="6"/>
        <v>50000</v>
      </c>
    </row>
    <row r="54" spans="1:17" x14ac:dyDescent="0.2">
      <c r="A54" s="7"/>
      <c r="B54" s="10"/>
      <c r="C54" s="7"/>
      <c r="D54" s="7"/>
      <c r="E54" s="8"/>
      <c r="F54" s="8"/>
      <c r="G54" s="8"/>
      <c r="H54" s="9"/>
      <c r="I54" s="33" t="s">
        <v>9</v>
      </c>
      <c r="J54" s="107">
        <f>ROUND(SUM(J48:J53),13)</f>
        <v>3375</v>
      </c>
      <c r="K54" s="107">
        <f t="shared" ref="K54:P54" si="8">ROUND(SUM(K48:K53),13)</f>
        <v>10000</v>
      </c>
      <c r="L54" s="107">
        <f t="shared" si="8"/>
        <v>1750</v>
      </c>
      <c r="M54" s="107">
        <f t="shared" si="8"/>
        <v>6554.8874999999998</v>
      </c>
      <c r="N54" s="107">
        <f t="shared" si="8"/>
        <v>31250</v>
      </c>
      <c r="O54" s="107">
        <f t="shared" si="8"/>
        <v>31250</v>
      </c>
      <c r="P54" s="107">
        <f t="shared" si="8"/>
        <v>0</v>
      </c>
      <c r="Q54" s="34">
        <f t="shared" ref="Q54" si="9">SUM(J54:P54)</f>
        <v>84179.887499999997</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(SUMIF($C$14:$C$42,"0",J$14:J$42))+(SUMIF($C$14:$C$42,"0",J$14:J$42))*0.2+(SUMIF($C$14:$C$42,"0",J$14:J$42))*0.2*0.15+(SUMIF($C$14:$C$42,"0",J$14:J$42))*0.2*0.1</f>
        <v>3375</v>
      </c>
      <c r="K58" s="87"/>
      <c r="L58" s="87"/>
      <c r="M58" s="87"/>
      <c r="N58" s="87"/>
      <c r="O58" s="87"/>
      <c r="P58" s="87"/>
      <c r="Q58" s="107">
        <f t="shared" ref="Q58:Q63" si="10">ROUND(SUM(J58:P58),13)</f>
        <v>3375</v>
      </c>
    </row>
    <row r="59" spans="1:17" s="82" customFormat="1" x14ac:dyDescent="0.25">
      <c r="A59" s="77"/>
      <c r="B59" s="78"/>
      <c r="C59" s="78"/>
      <c r="D59" s="78"/>
      <c r="E59" s="78"/>
      <c r="F59" s="85"/>
      <c r="G59" s="85"/>
      <c r="H59" s="85"/>
      <c r="I59" s="86">
        <v>1</v>
      </c>
      <c r="J59" s="87"/>
      <c r="K59" s="87">
        <f t="shared" ref="K59:P63" si="11">(SUMIF($C$14:$C$42,$I59,K$14:K$42))+(SUMIF($C$14:$C$42,$I59,K$14:K$42))*0.2+(SUMIF($C$14:$C$42,$I59,K$14:K$42))*0.2*0.15+(SUMIF($C$14:$C$42,$I59,K$14:K$42))*0.2*0.1</f>
        <v>10000</v>
      </c>
      <c r="L59" s="87">
        <f t="shared" si="11"/>
        <v>0</v>
      </c>
      <c r="M59" s="87">
        <f t="shared" si="11"/>
        <v>1250</v>
      </c>
      <c r="N59" s="87">
        <f t="shared" si="11"/>
        <v>0</v>
      </c>
      <c r="O59" s="87">
        <f t="shared" si="11"/>
        <v>0</v>
      </c>
      <c r="P59" s="87">
        <f t="shared" si="11"/>
        <v>0</v>
      </c>
      <c r="Q59" s="107">
        <f t="shared" si="10"/>
        <v>11250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1750</v>
      </c>
      <c r="M61" s="87">
        <f t="shared" si="11"/>
        <v>5304.8874999999998</v>
      </c>
      <c r="N61" s="87">
        <f t="shared" si="11"/>
        <v>0</v>
      </c>
      <c r="O61" s="87">
        <f t="shared" si="11"/>
        <v>0</v>
      </c>
      <c r="P61" s="87">
        <f t="shared" si="11"/>
        <v>0</v>
      </c>
      <c r="Q61" s="107">
        <f t="shared" si="10"/>
        <v>7054.8874999999998</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31250</v>
      </c>
      <c r="O62" s="87">
        <f t="shared" si="11"/>
        <v>31250</v>
      </c>
      <c r="P62" s="87">
        <f t="shared" si="11"/>
        <v>0</v>
      </c>
      <c r="Q62" s="107">
        <f t="shared" si="10"/>
        <v>62500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3375</v>
      </c>
      <c r="K64" s="110">
        <f t="shared" ref="K64:P64" si="12">ROUND(SUM(K58:K63),13)</f>
        <v>10000</v>
      </c>
      <c r="L64" s="110">
        <f t="shared" si="12"/>
        <v>1750</v>
      </c>
      <c r="M64" s="110">
        <f t="shared" si="12"/>
        <v>6554.8874999999998</v>
      </c>
      <c r="N64" s="110">
        <f t="shared" si="12"/>
        <v>31250</v>
      </c>
      <c r="O64" s="110">
        <f t="shared" si="12"/>
        <v>31250</v>
      </c>
      <c r="P64" s="110">
        <f t="shared" si="12"/>
        <v>0</v>
      </c>
      <c r="Q64" s="34">
        <f>SUM(J64:P64)</f>
        <v>84179.887499999997</v>
      </c>
    </row>
    <row r="65" spans="10:17" x14ac:dyDescent="0.2">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sheetData>
  <sheetProtection selectLockedCells="1"/>
  <mergeCells count="4">
    <mergeCell ref="A2:Q2"/>
    <mergeCell ref="A3:Q3"/>
    <mergeCell ref="K12:P12"/>
    <mergeCell ref="A1:Q1"/>
  </mergeCells>
  <phoneticPr fontId="6" type="noConversion"/>
  <dataValidations count="4">
    <dataValidation type="list" allowBlank="1" showInputMessage="1" showErrorMessage="1" sqref="WVC982986:WVC983017 WLG982986:WLG983017 WBK982986:WBK983017 VRO982986:VRO983017 VHS982986:VHS983017 UXW982986:UXW983017 UOA982986:UOA983017 UEE982986:UEE983017 TUI982986:TUI983017 TKM982986:TKM983017 TAQ982986:TAQ983017 SQU982986:SQU983017 SGY982986:SGY983017 RXC982986:RXC983017 RNG982986:RNG983017 RDK982986:RDK983017 QTO982986:QTO983017 QJS982986:QJS983017 PZW982986:PZW983017 PQA982986:PQA983017 PGE982986:PGE983017 OWI982986:OWI983017 OMM982986:OMM983017 OCQ982986:OCQ983017 NSU982986:NSU983017 NIY982986:NIY983017 MZC982986:MZC983017 MPG982986:MPG983017 MFK982986:MFK983017 LVO982986:LVO983017 LLS982986:LLS983017 LBW982986:LBW983017 KSA982986:KSA983017 KIE982986:KIE983017 JYI982986:JYI983017 JOM982986:JOM983017 JEQ982986:JEQ983017 IUU982986:IUU983017 IKY982986:IKY983017 IBC982986:IBC983017 HRG982986:HRG983017 HHK982986:HHK983017 GXO982986:GXO983017 GNS982986:GNS983017 GDW982986:GDW983017 FUA982986:FUA983017 FKE982986:FKE983017 FAI982986:FAI983017 EQM982986:EQM983017 EGQ982986:EGQ983017 DWU982986:DWU983017 DMY982986:DMY983017 DDC982986:DDC983017 CTG982986:CTG983017 CJK982986:CJK983017 BZO982986:BZO983017 BPS982986:BPS983017 BFW982986:BFW983017 AWA982986:AWA983017 AME982986:AME983017 ACI982986:ACI983017 SM982986:SM983017 IQ982986:IQ983017 I982986:J983017 WVC917450:WVC917481 WLG917450:WLG917481 WBK917450:WBK917481 VRO917450:VRO917481 VHS917450:VHS917481 UXW917450:UXW917481 UOA917450:UOA917481 UEE917450:UEE917481 TUI917450:TUI917481 TKM917450:TKM917481 TAQ917450:TAQ917481 SQU917450:SQU917481 SGY917450:SGY917481 RXC917450:RXC917481 RNG917450:RNG917481 RDK917450:RDK917481 QTO917450:QTO917481 QJS917450:QJS917481 PZW917450:PZW917481 PQA917450:PQA917481 PGE917450:PGE917481 OWI917450:OWI917481 OMM917450:OMM917481 OCQ917450:OCQ917481 NSU917450:NSU917481 NIY917450:NIY917481 MZC917450:MZC917481 MPG917450:MPG917481 MFK917450:MFK917481 LVO917450:LVO917481 LLS917450:LLS917481 LBW917450:LBW917481 KSA917450:KSA917481 KIE917450:KIE917481 JYI917450:JYI917481 JOM917450:JOM917481 JEQ917450:JEQ917481 IUU917450:IUU917481 IKY917450:IKY917481 IBC917450:IBC917481 HRG917450:HRG917481 HHK917450:HHK917481 GXO917450:GXO917481 GNS917450:GNS917481 GDW917450:GDW917481 FUA917450:FUA917481 FKE917450:FKE917481 FAI917450:FAI917481 EQM917450:EQM917481 EGQ917450:EGQ917481 DWU917450:DWU917481 DMY917450:DMY917481 DDC917450:DDC917481 CTG917450:CTG917481 CJK917450:CJK917481 BZO917450:BZO917481 BPS917450:BPS917481 BFW917450:BFW917481 AWA917450:AWA917481 AME917450:AME917481 ACI917450:ACI917481 SM917450:SM917481 IQ917450:IQ917481 I917450:J917481 WVC851914:WVC851945 WLG851914:WLG851945 WBK851914:WBK851945 VRO851914:VRO851945 VHS851914:VHS851945 UXW851914:UXW851945 UOA851914:UOA851945 UEE851914:UEE851945 TUI851914:TUI851945 TKM851914:TKM851945 TAQ851914:TAQ851945 SQU851914:SQU851945 SGY851914:SGY851945 RXC851914:RXC851945 RNG851914:RNG851945 RDK851914:RDK851945 QTO851914:QTO851945 QJS851914:QJS851945 PZW851914:PZW851945 PQA851914:PQA851945 PGE851914:PGE851945 OWI851914:OWI851945 OMM851914:OMM851945 OCQ851914:OCQ851945 NSU851914:NSU851945 NIY851914:NIY851945 MZC851914:MZC851945 MPG851914:MPG851945 MFK851914:MFK851945 LVO851914:LVO851945 LLS851914:LLS851945 LBW851914:LBW851945 KSA851914:KSA851945 KIE851914:KIE851945 JYI851914:JYI851945 JOM851914:JOM851945 JEQ851914:JEQ851945 IUU851914:IUU851945 IKY851914:IKY851945 IBC851914:IBC851945 HRG851914:HRG851945 HHK851914:HHK851945 GXO851914:GXO851945 GNS851914:GNS851945 GDW851914:GDW851945 FUA851914:FUA851945 FKE851914:FKE851945 FAI851914:FAI851945 EQM851914:EQM851945 EGQ851914:EGQ851945 DWU851914:DWU851945 DMY851914:DMY851945 DDC851914:DDC851945 CTG851914:CTG851945 CJK851914:CJK851945 BZO851914:BZO851945 BPS851914:BPS851945 BFW851914:BFW851945 AWA851914:AWA851945 AME851914:AME851945 ACI851914:ACI851945 SM851914:SM851945 IQ851914:IQ851945 I851914:J851945 WVC786378:WVC786409 WLG786378:WLG786409 WBK786378:WBK786409 VRO786378:VRO786409 VHS786378:VHS786409 UXW786378:UXW786409 UOA786378:UOA786409 UEE786378:UEE786409 TUI786378:TUI786409 TKM786378:TKM786409 TAQ786378:TAQ786409 SQU786378:SQU786409 SGY786378:SGY786409 RXC786378:RXC786409 RNG786378:RNG786409 RDK786378:RDK786409 QTO786378:QTO786409 QJS786378:QJS786409 PZW786378:PZW786409 PQA786378:PQA786409 PGE786378:PGE786409 OWI786378:OWI786409 OMM786378:OMM786409 OCQ786378:OCQ786409 NSU786378:NSU786409 NIY786378:NIY786409 MZC786378:MZC786409 MPG786378:MPG786409 MFK786378:MFK786409 LVO786378:LVO786409 LLS786378:LLS786409 LBW786378:LBW786409 KSA786378:KSA786409 KIE786378:KIE786409 JYI786378:JYI786409 JOM786378:JOM786409 JEQ786378:JEQ786409 IUU786378:IUU786409 IKY786378:IKY786409 IBC786378:IBC786409 HRG786378:HRG786409 HHK786378:HHK786409 GXO786378:GXO786409 GNS786378:GNS786409 GDW786378:GDW786409 FUA786378:FUA786409 FKE786378:FKE786409 FAI786378:FAI786409 EQM786378:EQM786409 EGQ786378:EGQ786409 DWU786378:DWU786409 DMY786378:DMY786409 DDC786378:DDC786409 CTG786378:CTG786409 CJK786378:CJK786409 BZO786378:BZO786409 BPS786378:BPS786409 BFW786378:BFW786409 AWA786378:AWA786409 AME786378:AME786409 ACI786378:ACI786409 SM786378:SM786409 IQ786378:IQ786409 I786378:J786409 WVC720842:WVC720873 WLG720842:WLG720873 WBK720842:WBK720873 VRO720842:VRO720873 VHS720842:VHS720873 UXW720842:UXW720873 UOA720842:UOA720873 UEE720842:UEE720873 TUI720842:TUI720873 TKM720842:TKM720873 TAQ720842:TAQ720873 SQU720842:SQU720873 SGY720842:SGY720873 RXC720842:RXC720873 RNG720842:RNG720873 RDK720842:RDK720873 QTO720842:QTO720873 QJS720842:QJS720873 PZW720842:PZW720873 PQA720842:PQA720873 PGE720842:PGE720873 OWI720842:OWI720873 OMM720842:OMM720873 OCQ720842:OCQ720873 NSU720842:NSU720873 NIY720842:NIY720873 MZC720842:MZC720873 MPG720842:MPG720873 MFK720842:MFK720873 LVO720842:LVO720873 LLS720842:LLS720873 LBW720842:LBW720873 KSA720842:KSA720873 KIE720842:KIE720873 JYI720842:JYI720873 JOM720842:JOM720873 JEQ720842:JEQ720873 IUU720842:IUU720873 IKY720842:IKY720873 IBC720842:IBC720873 HRG720842:HRG720873 HHK720842:HHK720873 GXO720842:GXO720873 GNS720842:GNS720873 GDW720842:GDW720873 FUA720842:FUA720873 FKE720842:FKE720873 FAI720842:FAI720873 EQM720842:EQM720873 EGQ720842:EGQ720873 DWU720842:DWU720873 DMY720842:DMY720873 DDC720842:DDC720873 CTG720842:CTG720873 CJK720842:CJK720873 BZO720842:BZO720873 BPS720842:BPS720873 BFW720842:BFW720873 AWA720842:AWA720873 AME720842:AME720873 ACI720842:ACI720873 SM720842:SM720873 IQ720842:IQ720873 I720842:J720873 WVC655306:WVC655337 WLG655306:WLG655337 WBK655306:WBK655337 VRO655306:VRO655337 VHS655306:VHS655337 UXW655306:UXW655337 UOA655306:UOA655337 UEE655306:UEE655337 TUI655306:TUI655337 TKM655306:TKM655337 TAQ655306:TAQ655337 SQU655306:SQU655337 SGY655306:SGY655337 RXC655306:RXC655337 RNG655306:RNG655337 RDK655306:RDK655337 QTO655306:QTO655337 QJS655306:QJS655337 PZW655306:PZW655337 PQA655306:PQA655337 PGE655306:PGE655337 OWI655306:OWI655337 OMM655306:OMM655337 OCQ655306:OCQ655337 NSU655306:NSU655337 NIY655306:NIY655337 MZC655306:MZC655337 MPG655306:MPG655337 MFK655306:MFK655337 LVO655306:LVO655337 LLS655306:LLS655337 LBW655306:LBW655337 KSA655306:KSA655337 KIE655306:KIE655337 JYI655306:JYI655337 JOM655306:JOM655337 JEQ655306:JEQ655337 IUU655306:IUU655337 IKY655306:IKY655337 IBC655306:IBC655337 HRG655306:HRG655337 HHK655306:HHK655337 GXO655306:GXO655337 GNS655306:GNS655337 GDW655306:GDW655337 FUA655306:FUA655337 FKE655306:FKE655337 FAI655306:FAI655337 EQM655306:EQM655337 EGQ655306:EGQ655337 DWU655306:DWU655337 DMY655306:DMY655337 DDC655306:DDC655337 CTG655306:CTG655337 CJK655306:CJK655337 BZO655306:BZO655337 BPS655306:BPS655337 BFW655306:BFW655337 AWA655306:AWA655337 AME655306:AME655337 ACI655306:ACI655337 SM655306:SM655337 IQ655306:IQ655337 I655306:J655337 WVC589770:WVC589801 WLG589770:WLG589801 WBK589770:WBK589801 VRO589770:VRO589801 VHS589770:VHS589801 UXW589770:UXW589801 UOA589770:UOA589801 UEE589770:UEE589801 TUI589770:TUI589801 TKM589770:TKM589801 TAQ589770:TAQ589801 SQU589770:SQU589801 SGY589770:SGY589801 RXC589770:RXC589801 RNG589770:RNG589801 RDK589770:RDK589801 QTO589770:QTO589801 QJS589770:QJS589801 PZW589770:PZW589801 PQA589770:PQA589801 PGE589770:PGE589801 OWI589770:OWI589801 OMM589770:OMM589801 OCQ589770:OCQ589801 NSU589770:NSU589801 NIY589770:NIY589801 MZC589770:MZC589801 MPG589770:MPG589801 MFK589770:MFK589801 LVO589770:LVO589801 LLS589770:LLS589801 LBW589770:LBW589801 KSA589770:KSA589801 KIE589770:KIE589801 JYI589770:JYI589801 JOM589770:JOM589801 JEQ589770:JEQ589801 IUU589770:IUU589801 IKY589770:IKY589801 IBC589770:IBC589801 HRG589770:HRG589801 HHK589770:HHK589801 GXO589770:GXO589801 GNS589770:GNS589801 GDW589770:GDW589801 FUA589770:FUA589801 FKE589770:FKE589801 FAI589770:FAI589801 EQM589770:EQM589801 EGQ589770:EGQ589801 DWU589770:DWU589801 DMY589770:DMY589801 DDC589770:DDC589801 CTG589770:CTG589801 CJK589770:CJK589801 BZO589770:BZO589801 BPS589770:BPS589801 BFW589770:BFW589801 AWA589770:AWA589801 AME589770:AME589801 ACI589770:ACI589801 SM589770:SM589801 IQ589770:IQ589801 I589770:J589801 WVC524234:WVC524265 WLG524234:WLG524265 WBK524234:WBK524265 VRO524234:VRO524265 VHS524234:VHS524265 UXW524234:UXW524265 UOA524234:UOA524265 UEE524234:UEE524265 TUI524234:TUI524265 TKM524234:TKM524265 TAQ524234:TAQ524265 SQU524234:SQU524265 SGY524234:SGY524265 RXC524234:RXC524265 RNG524234:RNG524265 RDK524234:RDK524265 QTO524234:QTO524265 QJS524234:QJS524265 PZW524234:PZW524265 PQA524234:PQA524265 PGE524234:PGE524265 OWI524234:OWI524265 OMM524234:OMM524265 OCQ524234:OCQ524265 NSU524234:NSU524265 NIY524234:NIY524265 MZC524234:MZC524265 MPG524234:MPG524265 MFK524234:MFK524265 LVO524234:LVO524265 LLS524234:LLS524265 LBW524234:LBW524265 KSA524234:KSA524265 KIE524234:KIE524265 JYI524234:JYI524265 JOM524234:JOM524265 JEQ524234:JEQ524265 IUU524234:IUU524265 IKY524234:IKY524265 IBC524234:IBC524265 HRG524234:HRG524265 HHK524234:HHK524265 GXO524234:GXO524265 GNS524234:GNS524265 GDW524234:GDW524265 FUA524234:FUA524265 FKE524234:FKE524265 FAI524234:FAI524265 EQM524234:EQM524265 EGQ524234:EGQ524265 DWU524234:DWU524265 DMY524234:DMY524265 DDC524234:DDC524265 CTG524234:CTG524265 CJK524234:CJK524265 BZO524234:BZO524265 BPS524234:BPS524265 BFW524234:BFW524265 AWA524234:AWA524265 AME524234:AME524265 ACI524234:ACI524265 SM524234:SM524265 IQ524234:IQ524265 I524234:J524265 WVC458698:WVC458729 WLG458698:WLG458729 WBK458698:WBK458729 VRO458698:VRO458729 VHS458698:VHS458729 UXW458698:UXW458729 UOA458698:UOA458729 UEE458698:UEE458729 TUI458698:TUI458729 TKM458698:TKM458729 TAQ458698:TAQ458729 SQU458698:SQU458729 SGY458698:SGY458729 RXC458698:RXC458729 RNG458698:RNG458729 RDK458698:RDK458729 QTO458698:QTO458729 QJS458698:QJS458729 PZW458698:PZW458729 PQA458698:PQA458729 PGE458698:PGE458729 OWI458698:OWI458729 OMM458698:OMM458729 OCQ458698:OCQ458729 NSU458698:NSU458729 NIY458698:NIY458729 MZC458698:MZC458729 MPG458698:MPG458729 MFK458698:MFK458729 LVO458698:LVO458729 LLS458698:LLS458729 LBW458698:LBW458729 KSA458698:KSA458729 KIE458698:KIE458729 JYI458698:JYI458729 JOM458698:JOM458729 JEQ458698:JEQ458729 IUU458698:IUU458729 IKY458698:IKY458729 IBC458698:IBC458729 HRG458698:HRG458729 HHK458698:HHK458729 GXO458698:GXO458729 GNS458698:GNS458729 GDW458698:GDW458729 FUA458698:FUA458729 FKE458698:FKE458729 FAI458698:FAI458729 EQM458698:EQM458729 EGQ458698:EGQ458729 DWU458698:DWU458729 DMY458698:DMY458729 DDC458698:DDC458729 CTG458698:CTG458729 CJK458698:CJK458729 BZO458698:BZO458729 BPS458698:BPS458729 BFW458698:BFW458729 AWA458698:AWA458729 AME458698:AME458729 ACI458698:ACI458729 SM458698:SM458729 IQ458698:IQ458729 I458698:J458729 WVC393162:WVC393193 WLG393162:WLG393193 WBK393162:WBK393193 VRO393162:VRO393193 VHS393162:VHS393193 UXW393162:UXW393193 UOA393162:UOA393193 UEE393162:UEE393193 TUI393162:TUI393193 TKM393162:TKM393193 TAQ393162:TAQ393193 SQU393162:SQU393193 SGY393162:SGY393193 RXC393162:RXC393193 RNG393162:RNG393193 RDK393162:RDK393193 QTO393162:QTO393193 QJS393162:QJS393193 PZW393162:PZW393193 PQA393162:PQA393193 PGE393162:PGE393193 OWI393162:OWI393193 OMM393162:OMM393193 OCQ393162:OCQ393193 NSU393162:NSU393193 NIY393162:NIY393193 MZC393162:MZC393193 MPG393162:MPG393193 MFK393162:MFK393193 LVO393162:LVO393193 LLS393162:LLS393193 LBW393162:LBW393193 KSA393162:KSA393193 KIE393162:KIE393193 JYI393162:JYI393193 JOM393162:JOM393193 JEQ393162:JEQ393193 IUU393162:IUU393193 IKY393162:IKY393193 IBC393162:IBC393193 HRG393162:HRG393193 HHK393162:HHK393193 GXO393162:GXO393193 GNS393162:GNS393193 GDW393162:GDW393193 FUA393162:FUA393193 FKE393162:FKE393193 FAI393162:FAI393193 EQM393162:EQM393193 EGQ393162:EGQ393193 DWU393162:DWU393193 DMY393162:DMY393193 DDC393162:DDC393193 CTG393162:CTG393193 CJK393162:CJK393193 BZO393162:BZO393193 BPS393162:BPS393193 BFW393162:BFW393193 AWA393162:AWA393193 AME393162:AME393193 ACI393162:ACI393193 SM393162:SM393193 IQ393162:IQ393193 I393162:J393193 WVC327626:WVC327657 WLG327626:WLG327657 WBK327626:WBK327657 VRO327626:VRO327657 VHS327626:VHS327657 UXW327626:UXW327657 UOA327626:UOA327657 UEE327626:UEE327657 TUI327626:TUI327657 TKM327626:TKM327657 TAQ327626:TAQ327657 SQU327626:SQU327657 SGY327626:SGY327657 RXC327626:RXC327657 RNG327626:RNG327657 RDK327626:RDK327657 QTO327626:QTO327657 QJS327626:QJS327657 PZW327626:PZW327657 PQA327626:PQA327657 PGE327626:PGE327657 OWI327626:OWI327657 OMM327626:OMM327657 OCQ327626:OCQ327657 NSU327626:NSU327657 NIY327626:NIY327657 MZC327626:MZC327657 MPG327626:MPG327657 MFK327626:MFK327657 LVO327626:LVO327657 LLS327626:LLS327657 LBW327626:LBW327657 KSA327626:KSA327657 KIE327626:KIE327657 JYI327626:JYI327657 JOM327626:JOM327657 JEQ327626:JEQ327657 IUU327626:IUU327657 IKY327626:IKY327657 IBC327626:IBC327657 HRG327626:HRG327657 HHK327626:HHK327657 GXO327626:GXO327657 GNS327626:GNS327657 GDW327626:GDW327657 FUA327626:FUA327657 FKE327626:FKE327657 FAI327626:FAI327657 EQM327626:EQM327657 EGQ327626:EGQ327657 DWU327626:DWU327657 DMY327626:DMY327657 DDC327626:DDC327657 CTG327626:CTG327657 CJK327626:CJK327657 BZO327626:BZO327657 BPS327626:BPS327657 BFW327626:BFW327657 AWA327626:AWA327657 AME327626:AME327657 ACI327626:ACI327657 SM327626:SM327657 IQ327626:IQ327657 I327626:J327657 WVC262090:WVC262121 WLG262090:WLG262121 WBK262090:WBK262121 VRO262090:VRO262121 VHS262090:VHS262121 UXW262090:UXW262121 UOA262090:UOA262121 UEE262090:UEE262121 TUI262090:TUI262121 TKM262090:TKM262121 TAQ262090:TAQ262121 SQU262090:SQU262121 SGY262090:SGY262121 RXC262090:RXC262121 RNG262090:RNG262121 RDK262090:RDK262121 QTO262090:QTO262121 QJS262090:QJS262121 PZW262090:PZW262121 PQA262090:PQA262121 PGE262090:PGE262121 OWI262090:OWI262121 OMM262090:OMM262121 OCQ262090:OCQ262121 NSU262090:NSU262121 NIY262090:NIY262121 MZC262090:MZC262121 MPG262090:MPG262121 MFK262090:MFK262121 LVO262090:LVO262121 LLS262090:LLS262121 LBW262090:LBW262121 KSA262090:KSA262121 KIE262090:KIE262121 JYI262090:JYI262121 JOM262090:JOM262121 JEQ262090:JEQ262121 IUU262090:IUU262121 IKY262090:IKY262121 IBC262090:IBC262121 HRG262090:HRG262121 HHK262090:HHK262121 GXO262090:GXO262121 GNS262090:GNS262121 GDW262090:GDW262121 FUA262090:FUA262121 FKE262090:FKE262121 FAI262090:FAI262121 EQM262090:EQM262121 EGQ262090:EGQ262121 DWU262090:DWU262121 DMY262090:DMY262121 DDC262090:DDC262121 CTG262090:CTG262121 CJK262090:CJK262121 BZO262090:BZO262121 BPS262090:BPS262121 BFW262090:BFW262121 AWA262090:AWA262121 AME262090:AME262121 ACI262090:ACI262121 SM262090:SM262121 IQ262090:IQ262121 I262090:J262121 WVC196554:WVC196585 WLG196554:WLG196585 WBK196554:WBK196585 VRO196554:VRO196585 VHS196554:VHS196585 UXW196554:UXW196585 UOA196554:UOA196585 UEE196554:UEE196585 TUI196554:TUI196585 TKM196554:TKM196585 TAQ196554:TAQ196585 SQU196554:SQU196585 SGY196554:SGY196585 RXC196554:RXC196585 RNG196554:RNG196585 RDK196554:RDK196585 QTO196554:QTO196585 QJS196554:QJS196585 PZW196554:PZW196585 PQA196554:PQA196585 PGE196554:PGE196585 OWI196554:OWI196585 OMM196554:OMM196585 OCQ196554:OCQ196585 NSU196554:NSU196585 NIY196554:NIY196585 MZC196554:MZC196585 MPG196554:MPG196585 MFK196554:MFK196585 LVO196554:LVO196585 LLS196554:LLS196585 LBW196554:LBW196585 KSA196554:KSA196585 KIE196554:KIE196585 JYI196554:JYI196585 JOM196554:JOM196585 JEQ196554:JEQ196585 IUU196554:IUU196585 IKY196554:IKY196585 IBC196554:IBC196585 HRG196554:HRG196585 HHK196554:HHK196585 GXO196554:GXO196585 GNS196554:GNS196585 GDW196554:GDW196585 FUA196554:FUA196585 FKE196554:FKE196585 FAI196554:FAI196585 EQM196554:EQM196585 EGQ196554:EGQ196585 DWU196554:DWU196585 DMY196554:DMY196585 DDC196554:DDC196585 CTG196554:CTG196585 CJK196554:CJK196585 BZO196554:BZO196585 BPS196554:BPS196585 BFW196554:BFW196585 AWA196554:AWA196585 AME196554:AME196585 ACI196554:ACI196585 SM196554:SM196585 IQ196554:IQ196585 I196554:J196585 WVC131018:WVC131049 WLG131018:WLG131049 WBK131018:WBK131049 VRO131018:VRO131049 VHS131018:VHS131049 UXW131018:UXW131049 UOA131018:UOA131049 UEE131018:UEE131049 TUI131018:TUI131049 TKM131018:TKM131049 TAQ131018:TAQ131049 SQU131018:SQU131049 SGY131018:SGY131049 RXC131018:RXC131049 RNG131018:RNG131049 RDK131018:RDK131049 QTO131018:QTO131049 QJS131018:QJS131049 PZW131018:PZW131049 PQA131018:PQA131049 PGE131018:PGE131049 OWI131018:OWI131049 OMM131018:OMM131049 OCQ131018:OCQ131049 NSU131018:NSU131049 NIY131018:NIY131049 MZC131018:MZC131049 MPG131018:MPG131049 MFK131018:MFK131049 LVO131018:LVO131049 LLS131018:LLS131049 LBW131018:LBW131049 KSA131018:KSA131049 KIE131018:KIE131049 JYI131018:JYI131049 JOM131018:JOM131049 JEQ131018:JEQ131049 IUU131018:IUU131049 IKY131018:IKY131049 IBC131018:IBC131049 HRG131018:HRG131049 HHK131018:HHK131049 GXO131018:GXO131049 GNS131018:GNS131049 GDW131018:GDW131049 FUA131018:FUA131049 FKE131018:FKE131049 FAI131018:FAI131049 EQM131018:EQM131049 EGQ131018:EGQ131049 DWU131018:DWU131049 DMY131018:DMY131049 DDC131018:DDC131049 CTG131018:CTG131049 CJK131018:CJK131049 BZO131018:BZO131049 BPS131018:BPS131049 BFW131018:BFW131049 AWA131018:AWA131049 AME131018:AME131049 ACI131018:ACI131049 SM131018:SM131049 IQ131018:IQ131049 I131018:J131049 WVC65482:WVC65513 WLG65482:WLG65513 WBK65482:WBK65513 VRO65482:VRO65513 VHS65482:VHS65513 UXW65482:UXW65513 UOA65482:UOA65513 UEE65482:UEE65513 TUI65482:TUI65513 TKM65482:TKM65513 TAQ65482:TAQ65513 SQU65482:SQU65513 SGY65482:SGY65513 RXC65482:RXC65513 RNG65482:RNG65513 RDK65482:RDK65513 QTO65482:QTO65513 QJS65482:QJS65513 PZW65482:PZW65513 PQA65482:PQA65513 PGE65482:PGE65513 OWI65482:OWI65513 OMM65482:OMM65513 OCQ65482:OCQ65513 NSU65482:NSU65513 NIY65482:NIY65513 MZC65482:MZC65513 MPG65482:MPG65513 MFK65482:MFK65513 LVO65482:LVO65513 LLS65482:LLS65513 LBW65482:LBW65513 KSA65482:KSA65513 KIE65482:KIE65513 JYI65482:JYI65513 JOM65482:JOM65513 JEQ65482:JEQ65513 IUU65482:IUU65513 IKY65482:IKY65513 IBC65482:IBC65513 HRG65482:HRG65513 HHK65482:HHK65513 GXO65482:GXO65513 GNS65482:GNS65513 GDW65482:GDW65513 FUA65482:FUA65513 FKE65482:FKE65513 FAI65482:FAI65513 EQM65482:EQM65513 EGQ65482:EGQ65513 DWU65482:DWU65513 DMY65482:DMY65513 DDC65482:DDC65513 CTG65482:CTG65513 CJK65482:CJK65513 BZO65482:BZO65513 BPS65482:BPS65513 BFW65482:BFW65513 AWA65482:AWA65513 AME65482:AME65513 ACI65482:ACI65513 SM65482:SM65513 IQ65482:IQ65513 I65482:J65513 WVC983024:WVC983032 WLG983024:WLG983032 WBK983024:WBK983032 VRO983024:VRO983032 VHS983024:VHS983032 UXW983024:UXW983032 UOA983024:UOA983032 UEE983024:UEE983032 TUI983024:TUI983032 TKM983024:TKM983032 TAQ983024:TAQ983032 SQU983024:SQU983032 SGY983024:SGY983032 RXC983024:RXC983032 RNG983024:RNG983032 RDK983024:RDK983032 QTO983024:QTO983032 QJS983024:QJS983032 PZW983024:PZW983032 PQA983024:PQA983032 PGE983024:PGE983032 OWI983024:OWI983032 OMM983024:OMM983032 OCQ983024:OCQ983032 NSU983024:NSU983032 NIY983024:NIY983032 MZC983024:MZC983032 MPG983024:MPG983032 MFK983024:MFK983032 LVO983024:LVO983032 LLS983024:LLS983032 LBW983024:LBW983032 KSA983024:KSA983032 KIE983024:KIE983032 JYI983024:JYI983032 JOM983024:JOM983032 JEQ983024:JEQ983032 IUU983024:IUU983032 IKY983024:IKY983032 IBC983024:IBC983032 HRG983024:HRG983032 HHK983024:HHK983032 GXO983024:GXO983032 GNS983024:GNS983032 GDW983024:GDW983032 FUA983024:FUA983032 FKE983024:FKE983032 FAI983024:FAI983032 EQM983024:EQM983032 EGQ983024:EGQ983032 DWU983024:DWU983032 DMY983024:DMY983032 DDC983024:DDC983032 CTG983024:CTG983032 CJK983024:CJK983032 BZO983024:BZO983032 BPS983024:BPS983032 BFW983024:BFW983032 AWA983024:AWA983032 AME983024:AME983032 ACI983024:ACI983032 SM983024:SM983032 IQ983024:IQ983032 I983024:J983032 WVC917488:WVC917496 WLG917488:WLG917496 WBK917488:WBK917496 VRO917488:VRO917496 VHS917488:VHS917496 UXW917488:UXW917496 UOA917488:UOA917496 UEE917488:UEE917496 TUI917488:TUI917496 TKM917488:TKM917496 TAQ917488:TAQ917496 SQU917488:SQU917496 SGY917488:SGY917496 RXC917488:RXC917496 RNG917488:RNG917496 RDK917488:RDK917496 QTO917488:QTO917496 QJS917488:QJS917496 PZW917488:PZW917496 PQA917488:PQA917496 PGE917488:PGE917496 OWI917488:OWI917496 OMM917488:OMM917496 OCQ917488:OCQ917496 NSU917488:NSU917496 NIY917488:NIY917496 MZC917488:MZC917496 MPG917488:MPG917496 MFK917488:MFK917496 LVO917488:LVO917496 LLS917488:LLS917496 LBW917488:LBW917496 KSA917488:KSA917496 KIE917488:KIE917496 JYI917488:JYI917496 JOM917488:JOM917496 JEQ917488:JEQ917496 IUU917488:IUU917496 IKY917488:IKY917496 IBC917488:IBC917496 HRG917488:HRG917496 HHK917488:HHK917496 GXO917488:GXO917496 GNS917488:GNS917496 GDW917488:GDW917496 FUA917488:FUA917496 FKE917488:FKE917496 FAI917488:FAI917496 EQM917488:EQM917496 EGQ917488:EGQ917496 DWU917488:DWU917496 DMY917488:DMY917496 DDC917488:DDC917496 CTG917488:CTG917496 CJK917488:CJK917496 BZO917488:BZO917496 BPS917488:BPS917496 BFW917488:BFW917496 AWA917488:AWA917496 AME917488:AME917496 ACI917488:ACI917496 SM917488:SM917496 IQ917488:IQ917496 I917488:J917496 WVC851952:WVC851960 WLG851952:WLG851960 WBK851952:WBK851960 VRO851952:VRO851960 VHS851952:VHS851960 UXW851952:UXW851960 UOA851952:UOA851960 UEE851952:UEE851960 TUI851952:TUI851960 TKM851952:TKM851960 TAQ851952:TAQ851960 SQU851952:SQU851960 SGY851952:SGY851960 RXC851952:RXC851960 RNG851952:RNG851960 RDK851952:RDK851960 QTO851952:QTO851960 QJS851952:QJS851960 PZW851952:PZW851960 PQA851952:PQA851960 PGE851952:PGE851960 OWI851952:OWI851960 OMM851952:OMM851960 OCQ851952:OCQ851960 NSU851952:NSU851960 NIY851952:NIY851960 MZC851952:MZC851960 MPG851952:MPG851960 MFK851952:MFK851960 LVO851952:LVO851960 LLS851952:LLS851960 LBW851952:LBW851960 KSA851952:KSA851960 KIE851952:KIE851960 JYI851952:JYI851960 JOM851952:JOM851960 JEQ851952:JEQ851960 IUU851952:IUU851960 IKY851952:IKY851960 IBC851952:IBC851960 HRG851952:HRG851960 HHK851952:HHK851960 GXO851952:GXO851960 GNS851952:GNS851960 GDW851952:GDW851960 FUA851952:FUA851960 FKE851952:FKE851960 FAI851952:FAI851960 EQM851952:EQM851960 EGQ851952:EGQ851960 DWU851952:DWU851960 DMY851952:DMY851960 DDC851952:DDC851960 CTG851952:CTG851960 CJK851952:CJK851960 BZO851952:BZO851960 BPS851952:BPS851960 BFW851952:BFW851960 AWA851952:AWA851960 AME851952:AME851960 ACI851952:ACI851960 SM851952:SM851960 IQ851952:IQ851960 I851952:J851960 WVC786416:WVC786424 WLG786416:WLG786424 WBK786416:WBK786424 VRO786416:VRO786424 VHS786416:VHS786424 UXW786416:UXW786424 UOA786416:UOA786424 UEE786416:UEE786424 TUI786416:TUI786424 TKM786416:TKM786424 TAQ786416:TAQ786424 SQU786416:SQU786424 SGY786416:SGY786424 RXC786416:RXC786424 RNG786416:RNG786424 RDK786416:RDK786424 QTO786416:QTO786424 QJS786416:QJS786424 PZW786416:PZW786424 PQA786416:PQA786424 PGE786416:PGE786424 OWI786416:OWI786424 OMM786416:OMM786424 OCQ786416:OCQ786424 NSU786416:NSU786424 NIY786416:NIY786424 MZC786416:MZC786424 MPG786416:MPG786424 MFK786416:MFK786424 LVO786416:LVO786424 LLS786416:LLS786424 LBW786416:LBW786424 KSA786416:KSA786424 KIE786416:KIE786424 JYI786416:JYI786424 JOM786416:JOM786424 JEQ786416:JEQ786424 IUU786416:IUU786424 IKY786416:IKY786424 IBC786416:IBC786424 HRG786416:HRG786424 HHK786416:HHK786424 GXO786416:GXO786424 GNS786416:GNS786424 GDW786416:GDW786424 FUA786416:FUA786424 FKE786416:FKE786424 FAI786416:FAI786424 EQM786416:EQM786424 EGQ786416:EGQ786424 DWU786416:DWU786424 DMY786416:DMY786424 DDC786416:DDC786424 CTG786416:CTG786424 CJK786416:CJK786424 BZO786416:BZO786424 BPS786416:BPS786424 BFW786416:BFW786424 AWA786416:AWA786424 AME786416:AME786424 ACI786416:ACI786424 SM786416:SM786424 IQ786416:IQ786424 I786416:J786424 WVC720880:WVC720888 WLG720880:WLG720888 WBK720880:WBK720888 VRO720880:VRO720888 VHS720880:VHS720888 UXW720880:UXW720888 UOA720880:UOA720888 UEE720880:UEE720888 TUI720880:TUI720888 TKM720880:TKM720888 TAQ720880:TAQ720888 SQU720880:SQU720888 SGY720880:SGY720888 RXC720880:RXC720888 RNG720880:RNG720888 RDK720880:RDK720888 QTO720880:QTO720888 QJS720880:QJS720888 PZW720880:PZW720888 PQA720880:PQA720888 PGE720880:PGE720888 OWI720880:OWI720888 OMM720880:OMM720888 OCQ720880:OCQ720888 NSU720880:NSU720888 NIY720880:NIY720888 MZC720880:MZC720888 MPG720880:MPG720888 MFK720880:MFK720888 LVO720880:LVO720888 LLS720880:LLS720888 LBW720880:LBW720888 KSA720880:KSA720888 KIE720880:KIE720888 JYI720880:JYI720888 JOM720880:JOM720888 JEQ720880:JEQ720888 IUU720880:IUU720888 IKY720880:IKY720888 IBC720880:IBC720888 HRG720880:HRG720888 HHK720880:HHK720888 GXO720880:GXO720888 GNS720880:GNS720888 GDW720880:GDW720888 FUA720880:FUA720888 FKE720880:FKE720888 FAI720880:FAI720888 EQM720880:EQM720888 EGQ720880:EGQ720888 DWU720880:DWU720888 DMY720880:DMY720888 DDC720880:DDC720888 CTG720880:CTG720888 CJK720880:CJK720888 BZO720880:BZO720888 BPS720880:BPS720888 BFW720880:BFW720888 AWA720880:AWA720888 AME720880:AME720888 ACI720880:ACI720888 SM720880:SM720888 IQ720880:IQ720888 I720880:J720888 WVC655344:WVC655352 WLG655344:WLG655352 WBK655344:WBK655352 VRO655344:VRO655352 VHS655344:VHS655352 UXW655344:UXW655352 UOA655344:UOA655352 UEE655344:UEE655352 TUI655344:TUI655352 TKM655344:TKM655352 TAQ655344:TAQ655352 SQU655344:SQU655352 SGY655344:SGY655352 RXC655344:RXC655352 RNG655344:RNG655352 RDK655344:RDK655352 QTO655344:QTO655352 QJS655344:QJS655352 PZW655344:PZW655352 PQA655344:PQA655352 PGE655344:PGE655352 OWI655344:OWI655352 OMM655344:OMM655352 OCQ655344:OCQ655352 NSU655344:NSU655352 NIY655344:NIY655352 MZC655344:MZC655352 MPG655344:MPG655352 MFK655344:MFK655352 LVO655344:LVO655352 LLS655344:LLS655352 LBW655344:LBW655352 KSA655344:KSA655352 KIE655344:KIE655352 JYI655344:JYI655352 JOM655344:JOM655352 JEQ655344:JEQ655352 IUU655344:IUU655352 IKY655344:IKY655352 IBC655344:IBC655352 HRG655344:HRG655352 HHK655344:HHK655352 GXO655344:GXO655352 GNS655344:GNS655352 GDW655344:GDW655352 FUA655344:FUA655352 FKE655344:FKE655352 FAI655344:FAI655352 EQM655344:EQM655352 EGQ655344:EGQ655352 DWU655344:DWU655352 DMY655344:DMY655352 DDC655344:DDC655352 CTG655344:CTG655352 CJK655344:CJK655352 BZO655344:BZO655352 BPS655344:BPS655352 BFW655344:BFW655352 AWA655344:AWA655352 AME655344:AME655352 ACI655344:ACI655352 SM655344:SM655352 IQ655344:IQ655352 I655344:J655352 WVC589808:WVC589816 WLG589808:WLG589816 WBK589808:WBK589816 VRO589808:VRO589816 VHS589808:VHS589816 UXW589808:UXW589816 UOA589808:UOA589816 UEE589808:UEE589816 TUI589808:TUI589816 TKM589808:TKM589816 TAQ589808:TAQ589816 SQU589808:SQU589816 SGY589808:SGY589816 RXC589808:RXC589816 RNG589808:RNG589816 RDK589808:RDK589816 QTO589808:QTO589816 QJS589808:QJS589816 PZW589808:PZW589816 PQA589808:PQA589816 PGE589808:PGE589816 OWI589808:OWI589816 OMM589808:OMM589816 OCQ589808:OCQ589816 NSU589808:NSU589816 NIY589808:NIY589816 MZC589808:MZC589816 MPG589808:MPG589816 MFK589808:MFK589816 LVO589808:LVO589816 LLS589808:LLS589816 LBW589808:LBW589816 KSA589808:KSA589816 KIE589808:KIE589816 JYI589808:JYI589816 JOM589808:JOM589816 JEQ589808:JEQ589816 IUU589808:IUU589816 IKY589808:IKY589816 IBC589808:IBC589816 HRG589808:HRG589816 HHK589808:HHK589816 GXO589808:GXO589816 GNS589808:GNS589816 GDW589808:GDW589816 FUA589808:FUA589816 FKE589808:FKE589816 FAI589808:FAI589816 EQM589808:EQM589816 EGQ589808:EGQ589816 DWU589808:DWU589816 DMY589808:DMY589816 DDC589808:DDC589816 CTG589808:CTG589816 CJK589808:CJK589816 BZO589808:BZO589816 BPS589808:BPS589816 BFW589808:BFW589816 AWA589808:AWA589816 AME589808:AME589816 ACI589808:ACI589816 SM589808:SM589816 IQ589808:IQ589816 I589808:J589816 WVC524272:WVC524280 WLG524272:WLG524280 WBK524272:WBK524280 VRO524272:VRO524280 VHS524272:VHS524280 UXW524272:UXW524280 UOA524272:UOA524280 UEE524272:UEE524280 TUI524272:TUI524280 TKM524272:TKM524280 TAQ524272:TAQ524280 SQU524272:SQU524280 SGY524272:SGY524280 RXC524272:RXC524280 RNG524272:RNG524280 RDK524272:RDK524280 QTO524272:QTO524280 QJS524272:QJS524280 PZW524272:PZW524280 PQA524272:PQA524280 PGE524272:PGE524280 OWI524272:OWI524280 OMM524272:OMM524280 OCQ524272:OCQ524280 NSU524272:NSU524280 NIY524272:NIY524280 MZC524272:MZC524280 MPG524272:MPG524280 MFK524272:MFK524280 LVO524272:LVO524280 LLS524272:LLS524280 LBW524272:LBW524280 KSA524272:KSA524280 KIE524272:KIE524280 JYI524272:JYI524280 JOM524272:JOM524280 JEQ524272:JEQ524280 IUU524272:IUU524280 IKY524272:IKY524280 IBC524272:IBC524280 HRG524272:HRG524280 HHK524272:HHK524280 GXO524272:GXO524280 GNS524272:GNS524280 GDW524272:GDW524280 FUA524272:FUA524280 FKE524272:FKE524280 FAI524272:FAI524280 EQM524272:EQM524280 EGQ524272:EGQ524280 DWU524272:DWU524280 DMY524272:DMY524280 DDC524272:DDC524280 CTG524272:CTG524280 CJK524272:CJK524280 BZO524272:BZO524280 BPS524272:BPS524280 BFW524272:BFW524280 AWA524272:AWA524280 AME524272:AME524280 ACI524272:ACI524280 SM524272:SM524280 IQ524272:IQ524280 I524272:J524280 WVC458736:WVC458744 WLG458736:WLG458744 WBK458736:WBK458744 VRO458736:VRO458744 VHS458736:VHS458744 UXW458736:UXW458744 UOA458736:UOA458744 UEE458736:UEE458744 TUI458736:TUI458744 TKM458736:TKM458744 TAQ458736:TAQ458744 SQU458736:SQU458744 SGY458736:SGY458744 RXC458736:RXC458744 RNG458736:RNG458744 RDK458736:RDK458744 QTO458736:QTO458744 QJS458736:QJS458744 PZW458736:PZW458744 PQA458736:PQA458744 PGE458736:PGE458744 OWI458736:OWI458744 OMM458736:OMM458744 OCQ458736:OCQ458744 NSU458736:NSU458744 NIY458736:NIY458744 MZC458736:MZC458744 MPG458736:MPG458744 MFK458736:MFK458744 LVO458736:LVO458744 LLS458736:LLS458744 LBW458736:LBW458744 KSA458736:KSA458744 KIE458736:KIE458744 JYI458736:JYI458744 JOM458736:JOM458744 JEQ458736:JEQ458744 IUU458736:IUU458744 IKY458736:IKY458744 IBC458736:IBC458744 HRG458736:HRG458744 HHK458736:HHK458744 GXO458736:GXO458744 GNS458736:GNS458744 GDW458736:GDW458744 FUA458736:FUA458744 FKE458736:FKE458744 FAI458736:FAI458744 EQM458736:EQM458744 EGQ458736:EGQ458744 DWU458736:DWU458744 DMY458736:DMY458744 DDC458736:DDC458744 CTG458736:CTG458744 CJK458736:CJK458744 BZO458736:BZO458744 BPS458736:BPS458744 BFW458736:BFW458744 AWA458736:AWA458744 AME458736:AME458744 ACI458736:ACI458744 SM458736:SM458744 IQ458736:IQ458744 I458736:J458744 WVC393200:WVC393208 WLG393200:WLG393208 WBK393200:WBK393208 VRO393200:VRO393208 VHS393200:VHS393208 UXW393200:UXW393208 UOA393200:UOA393208 UEE393200:UEE393208 TUI393200:TUI393208 TKM393200:TKM393208 TAQ393200:TAQ393208 SQU393200:SQU393208 SGY393200:SGY393208 RXC393200:RXC393208 RNG393200:RNG393208 RDK393200:RDK393208 QTO393200:QTO393208 QJS393200:QJS393208 PZW393200:PZW393208 PQA393200:PQA393208 PGE393200:PGE393208 OWI393200:OWI393208 OMM393200:OMM393208 OCQ393200:OCQ393208 NSU393200:NSU393208 NIY393200:NIY393208 MZC393200:MZC393208 MPG393200:MPG393208 MFK393200:MFK393208 LVO393200:LVO393208 LLS393200:LLS393208 LBW393200:LBW393208 KSA393200:KSA393208 KIE393200:KIE393208 JYI393200:JYI393208 JOM393200:JOM393208 JEQ393200:JEQ393208 IUU393200:IUU393208 IKY393200:IKY393208 IBC393200:IBC393208 HRG393200:HRG393208 HHK393200:HHK393208 GXO393200:GXO393208 GNS393200:GNS393208 GDW393200:GDW393208 FUA393200:FUA393208 FKE393200:FKE393208 FAI393200:FAI393208 EQM393200:EQM393208 EGQ393200:EGQ393208 DWU393200:DWU393208 DMY393200:DMY393208 DDC393200:DDC393208 CTG393200:CTG393208 CJK393200:CJK393208 BZO393200:BZO393208 BPS393200:BPS393208 BFW393200:BFW393208 AWA393200:AWA393208 AME393200:AME393208 ACI393200:ACI393208 SM393200:SM393208 IQ393200:IQ393208 I393200:J393208 WVC327664:WVC327672 WLG327664:WLG327672 WBK327664:WBK327672 VRO327664:VRO327672 VHS327664:VHS327672 UXW327664:UXW327672 UOA327664:UOA327672 UEE327664:UEE327672 TUI327664:TUI327672 TKM327664:TKM327672 TAQ327664:TAQ327672 SQU327664:SQU327672 SGY327664:SGY327672 RXC327664:RXC327672 RNG327664:RNG327672 RDK327664:RDK327672 QTO327664:QTO327672 QJS327664:QJS327672 PZW327664:PZW327672 PQA327664:PQA327672 PGE327664:PGE327672 OWI327664:OWI327672 OMM327664:OMM327672 OCQ327664:OCQ327672 NSU327664:NSU327672 NIY327664:NIY327672 MZC327664:MZC327672 MPG327664:MPG327672 MFK327664:MFK327672 LVO327664:LVO327672 LLS327664:LLS327672 LBW327664:LBW327672 KSA327664:KSA327672 KIE327664:KIE327672 JYI327664:JYI327672 JOM327664:JOM327672 JEQ327664:JEQ327672 IUU327664:IUU327672 IKY327664:IKY327672 IBC327664:IBC327672 HRG327664:HRG327672 HHK327664:HHK327672 GXO327664:GXO327672 GNS327664:GNS327672 GDW327664:GDW327672 FUA327664:FUA327672 FKE327664:FKE327672 FAI327664:FAI327672 EQM327664:EQM327672 EGQ327664:EGQ327672 DWU327664:DWU327672 DMY327664:DMY327672 DDC327664:DDC327672 CTG327664:CTG327672 CJK327664:CJK327672 BZO327664:BZO327672 BPS327664:BPS327672 BFW327664:BFW327672 AWA327664:AWA327672 AME327664:AME327672 ACI327664:ACI327672 SM327664:SM327672 IQ327664:IQ327672 I327664:J327672 WVC262128:WVC262136 WLG262128:WLG262136 WBK262128:WBK262136 VRO262128:VRO262136 VHS262128:VHS262136 UXW262128:UXW262136 UOA262128:UOA262136 UEE262128:UEE262136 TUI262128:TUI262136 TKM262128:TKM262136 TAQ262128:TAQ262136 SQU262128:SQU262136 SGY262128:SGY262136 RXC262128:RXC262136 RNG262128:RNG262136 RDK262128:RDK262136 QTO262128:QTO262136 QJS262128:QJS262136 PZW262128:PZW262136 PQA262128:PQA262136 PGE262128:PGE262136 OWI262128:OWI262136 OMM262128:OMM262136 OCQ262128:OCQ262136 NSU262128:NSU262136 NIY262128:NIY262136 MZC262128:MZC262136 MPG262128:MPG262136 MFK262128:MFK262136 LVO262128:LVO262136 LLS262128:LLS262136 LBW262128:LBW262136 KSA262128:KSA262136 KIE262128:KIE262136 JYI262128:JYI262136 JOM262128:JOM262136 JEQ262128:JEQ262136 IUU262128:IUU262136 IKY262128:IKY262136 IBC262128:IBC262136 HRG262128:HRG262136 HHK262128:HHK262136 GXO262128:GXO262136 GNS262128:GNS262136 GDW262128:GDW262136 FUA262128:FUA262136 FKE262128:FKE262136 FAI262128:FAI262136 EQM262128:EQM262136 EGQ262128:EGQ262136 DWU262128:DWU262136 DMY262128:DMY262136 DDC262128:DDC262136 CTG262128:CTG262136 CJK262128:CJK262136 BZO262128:BZO262136 BPS262128:BPS262136 BFW262128:BFW262136 AWA262128:AWA262136 AME262128:AME262136 ACI262128:ACI262136 SM262128:SM262136 IQ262128:IQ262136 I262128:J262136 WVC196592:WVC196600 WLG196592:WLG196600 WBK196592:WBK196600 VRO196592:VRO196600 VHS196592:VHS196600 UXW196592:UXW196600 UOA196592:UOA196600 UEE196592:UEE196600 TUI196592:TUI196600 TKM196592:TKM196600 TAQ196592:TAQ196600 SQU196592:SQU196600 SGY196592:SGY196600 RXC196592:RXC196600 RNG196592:RNG196600 RDK196592:RDK196600 QTO196592:QTO196600 QJS196592:QJS196600 PZW196592:PZW196600 PQA196592:PQA196600 PGE196592:PGE196600 OWI196592:OWI196600 OMM196592:OMM196600 OCQ196592:OCQ196600 NSU196592:NSU196600 NIY196592:NIY196600 MZC196592:MZC196600 MPG196592:MPG196600 MFK196592:MFK196600 LVO196592:LVO196600 LLS196592:LLS196600 LBW196592:LBW196600 KSA196592:KSA196600 KIE196592:KIE196600 JYI196592:JYI196600 JOM196592:JOM196600 JEQ196592:JEQ196600 IUU196592:IUU196600 IKY196592:IKY196600 IBC196592:IBC196600 HRG196592:HRG196600 HHK196592:HHK196600 GXO196592:GXO196600 GNS196592:GNS196600 GDW196592:GDW196600 FUA196592:FUA196600 FKE196592:FKE196600 FAI196592:FAI196600 EQM196592:EQM196600 EGQ196592:EGQ196600 DWU196592:DWU196600 DMY196592:DMY196600 DDC196592:DDC196600 CTG196592:CTG196600 CJK196592:CJK196600 BZO196592:BZO196600 BPS196592:BPS196600 BFW196592:BFW196600 AWA196592:AWA196600 AME196592:AME196600 ACI196592:ACI196600 SM196592:SM196600 IQ196592:IQ196600 I196592:J196600 WVC131056:WVC131064 WLG131056:WLG131064 WBK131056:WBK131064 VRO131056:VRO131064 VHS131056:VHS131064 UXW131056:UXW131064 UOA131056:UOA131064 UEE131056:UEE131064 TUI131056:TUI131064 TKM131056:TKM131064 TAQ131056:TAQ131064 SQU131056:SQU131064 SGY131056:SGY131064 RXC131056:RXC131064 RNG131056:RNG131064 RDK131056:RDK131064 QTO131056:QTO131064 QJS131056:QJS131064 PZW131056:PZW131064 PQA131056:PQA131064 PGE131056:PGE131064 OWI131056:OWI131064 OMM131056:OMM131064 OCQ131056:OCQ131064 NSU131056:NSU131064 NIY131056:NIY131064 MZC131056:MZC131064 MPG131056:MPG131064 MFK131056:MFK131064 LVO131056:LVO131064 LLS131056:LLS131064 LBW131056:LBW131064 KSA131056:KSA131064 KIE131056:KIE131064 JYI131056:JYI131064 JOM131056:JOM131064 JEQ131056:JEQ131064 IUU131056:IUU131064 IKY131056:IKY131064 IBC131056:IBC131064 HRG131056:HRG131064 HHK131056:HHK131064 GXO131056:GXO131064 GNS131056:GNS131064 GDW131056:GDW131064 FUA131056:FUA131064 FKE131056:FKE131064 FAI131056:FAI131064 EQM131056:EQM131064 EGQ131056:EGQ131064 DWU131056:DWU131064 DMY131056:DMY131064 DDC131056:DDC131064 CTG131056:CTG131064 CJK131056:CJK131064 BZO131056:BZO131064 BPS131056:BPS131064 BFW131056:BFW131064 AWA131056:AWA131064 AME131056:AME131064 ACI131056:ACI131064 SM131056:SM131064 IQ131056:IQ131064 I131056:J131064 WVC65520:WVC65528 WLG65520:WLG65528 WBK65520:WBK65528 VRO65520:VRO65528 VHS65520:VHS65528 UXW65520:UXW65528 UOA65520:UOA65528 UEE65520:UEE65528 TUI65520:TUI65528 TKM65520:TKM65528 TAQ65520:TAQ65528 SQU65520:SQU65528 SGY65520:SGY65528 RXC65520:RXC65528 RNG65520:RNG65528 RDK65520:RDK65528 QTO65520:QTO65528 QJS65520:QJS65528 PZW65520:PZW65528 PQA65520:PQA65528 PGE65520:PGE65528 OWI65520:OWI65528 OMM65520:OMM65528 OCQ65520:OCQ65528 NSU65520:NSU65528 NIY65520:NIY65528 MZC65520:MZC65528 MPG65520:MPG65528 MFK65520:MFK65528 LVO65520:LVO65528 LLS65520:LLS65528 LBW65520:LBW65528 KSA65520:KSA65528 KIE65520:KIE65528 JYI65520:JYI65528 JOM65520:JOM65528 JEQ65520:JEQ65528 IUU65520:IUU65528 IKY65520:IKY65528 IBC65520:IBC65528 HRG65520:HRG65528 HHK65520:HHK65528 GXO65520:GXO65528 GNS65520:GNS65528 GDW65520:GDW65528 FUA65520:FUA65528 FKE65520:FKE65528 FAI65520:FAI65528 EQM65520:EQM65528 EGQ65520:EGQ65528 DWU65520:DWU65528 DMY65520:DMY65528 DDC65520:DDC65528 CTG65520:CTG65528 CJK65520:CJK65528 BZO65520:BZO65528 BPS65520:BPS65528 BFW65520:BFW65528 AWA65520:AWA65528 AME65520:AME65528 ACI65520:ACI65528 SM65520:SM65528 IQ65520:IQ65528 I65520:J65528 WVC983049:WVC983054 WLG983049:WLG983054 WBK983049:WBK983054 VRO983049:VRO983054 VHS983049:VHS983054 UXW983049:UXW983054 UOA983049:UOA983054 UEE983049:UEE983054 TUI983049:TUI983054 TKM983049:TKM983054 TAQ983049:TAQ983054 SQU983049:SQU983054 SGY983049:SGY983054 RXC983049:RXC983054 RNG983049:RNG983054 RDK983049:RDK983054 QTO983049:QTO983054 QJS983049:QJS983054 PZW983049:PZW983054 PQA983049:PQA983054 PGE983049:PGE983054 OWI983049:OWI983054 OMM983049:OMM983054 OCQ983049:OCQ983054 NSU983049:NSU983054 NIY983049:NIY983054 MZC983049:MZC983054 MPG983049:MPG983054 MFK983049:MFK983054 LVO983049:LVO983054 LLS983049:LLS983054 LBW983049:LBW983054 KSA983049:KSA983054 KIE983049:KIE983054 JYI983049:JYI983054 JOM983049:JOM983054 JEQ983049:JEQ983054 IUU983049:IUU983054 IKY983049:IKY983054 IBC983049:IBC983054 HRG983049:HRG983054 HHK983049:HHK983054 GXO983049:GXO983054 GNS983049:GNS983054 GDW983049:GDW983054 FUA983049:FUA983054 FKE983049:FKE983054 FAI983049:FAI983054 EQM983049:EQM983054 EGQ983049:EGQ983054 DWU983049:DWU983054 DMY983049:DMY983054 DDC983049:DDC983054 CTG983049:CTG983054 CJK983049:CJK983054 BZO983049:BZO983054 BPS983049:BPS983054 BFW983049:BFW983054 AWA983049:AWA983054 AME983049:AME983054 ACI983049:ACI983054 SM983049:SM983054 IQ983049:IQ983054 I983049:J983054 WVC917513:WVC917518 WLG917513:WLG917518 WBK917513:WBK917518 VRO917513:VRO917518 VHS917513:VHS917518 UXW917513:UXW917518 UOA917513:UOA917518 UEE917513:UEE917518 TUI917513:TUI917518 TKM917513:TKM917518 TAQ917513:TAQ917518 SQU917513:SQU917518 SGY917513:SGY917518 RXC917513:RXC917518 RNG917513:RNG917518 RDK917513:RDK917518 QTO917513:QTO917518 QJS917513:QJS917518 PZW917513:PZW917518 PQA917513:PQA917518 PGE917513:PGE917518 OWI917513:OWI917518 OMM917513:OMM917518 OCQ917513:OCQ917518 NSU917513:NSU917518 NIY917513:NIY917518 MZC917513:MZC917518 MPG917513:MPG917518 MFK917513:MFK917518 LVO917513:LVO917518 LLS917513:LLS917518 LBW917513:LBW917518 KSA917513:KSA917518 KIE917513:KIE917518 JYI917513:JYI917518 JOM917513:JOM917518 JEQ917513:JEQ917518 IUU917513:IUU917518 IKY917513:IKY917518 IBC917513:IBC917518 HRG917513:HRG917518 HHK917513:HHK917518 GXO917513:GXO917518 GNS917513:GNS917518 GDW917513:GDW917518 FUA917513:FUA917518 FKE917513:FKE917518 FAI917513:FAI917518 EQM917513:EQM917518 EGQ917513:EGQ917518 DWU917513:DWU917518 DMY917513:DMY917518 DDC917513:DDC917518 CTG917513:CTG917518 CJK917513:CJK917518 BZO917513:BZO917518 BPS917513:BPS917518 BFW917513:BFW917518 AWA917513:AWA917518 AME917513:AME917518 ACI917513:ACI917518 SM917513:SM917518 IQ917513:IQ917518 I917513:J917518 WVC851977:WVC851982 WLG851977:WLG851982 WBK851977:WBK851982 VRO851977:VRO851982 VHS851977:VHS851982 UXW851977:UXW851982 UOA851977:UOA851982 UEE851977:UEE851982 TUI851977:TUI851982 TKM851977:TKM851982 TAQ851977:TAQ851982 SQU851977:SQU851982 SGY851977:SGY851982 RXC851977:RXC851982 RNG851977:RNG851982 RDK851977:RDK851982 QTO851977:QTO851982 QJS851977:QJS851982 PZW851977:PZW851982 PQA851977:PQA851982 PGE851977:PGE851982 OWI851977:OWI851982 OMM851977:OMM851982 OCQ851977:OCQ851982 NSU851977:NSU851982 NIY851977:NIY851982 MZC851977:MZC851982 MPG851977:MPG851982 MFK851977:MFK851982 LVO851977:LVO851982 LLS851977:LLS851982 LBW851977:LBW851982 KSA851977:KSA851982 KIE851977:KIE851982 JYI851977:JYI851982 JOM851977:JOM851982 JEQ851977:JEQ851982 IUU851977:IUU851982 IKY851977:IKY851982 IBC851977:IBC851982 HRG851977:HRG851982 HHK851977:HHK851982 GXO851977:GXO851982 GNS851977:GNS851982 GDW851977:GDW851982 FUA851977:FUA851982 FKE851977:FKE851982 FAI851977:FAI851982 EQM851977:EQM851982 EGQ851977:EGQ851982 DWU851977:DWU851982 DMY851977:DMY851982 DDC851977:DDC851982 CTG851977:CTG851982 CJK851977:CJK851982 BZO851977:BZO851982 BPS851977:BPS851982 BFW851977:BFW851982 AWA851977:AWA851982 AME851977:AME851982 ACI851977:ACI851982 SM851977:SM851982 IQ851977:IQ851982 I851977:J851982 WVC786441:WVC786446 WLG786441:WLG786446 WBK786441:WBK786446 VRO786441:VRO786446 VHS786441:VHS786446 UXW786441:UXW786446 UOA786441:UOA786446 UEE786441:UEE786446 TUI786441:TUI786446 TKM786441:TKM786446 TAQ786441:TAQ786446 SQU786441:SQU786446 SGY786441:SGY786446 RXC786441:RXC786446 RNG786441:RNG786446 RDK786441:RDK786446 QTO786441:QTO786446 QJS786441:QJS786446 PZW786441:PZW786446 PQA786441:PQA786446 PGE786441:PGE786446 OWI786441:OWI786446 OMM786441:OMM786446 OCQ786441:OCQ786446 NSU786441:NSU786446 NIY786441:NIY786446 MZC786441:MZC786446 MPG786441:MPG786446 MFK786441:MFK786446 LVO786441:LVO786446 LLS786441:LLS786446 LBW786441:LBW786446 KSA786441:KSA786446 KIE786441:KIE786446 JYI786441:JYI786446 JOM786441:JOM786446 JEQ786441:JEQ786446 IUU786441:IUU786446 IKY786441:IKY786446 IBC786441:IBC786446 HRG786441:HRG786446 HHK786441:HHK786446 GXO786441:GXO786446 GNS786441:GNS786446 GDW786441:GDW786446 FUA786441:FUA786446 FKE786441:FKE786446 FAI786441:FAI786446 EQM786441:EQM786446 EGQ786441:EGQ786446 DWU786441:DWU786446 DMY786441:DMY786446 DDC786441:DDC786446 CTG786441:CTG786446 CJK786441:CJK786446 BZO786441:BZO786446 BPS786441:BPS786446 BFW786441:BFW786446 AWA786441:AWA786446 AME786441:AME786446 ACI786441:ACI786446 SM786441:SM786446 IQ786441:IQ786446 I786441:J786446 WVC720905:WVC720910 WLG720905:WLG720910 WBK720905:WBK720910 VRO720905:VRO720910 VHS720905:VHS720910 UXW720905:UXW720910 UOA720905:UOA720910 UEE720905:UEE720910 TUI720905:TUI720910 TKM720905:TKM720910 TAQ720905:TAQ720910 SQU720905:SQU720910 SGY720905:SGY720910 RXC720905:RXC720910 RNG720905:RNG720910 RDK720905:RDK720910 QTO720905:QTO720910 QJS720905:QJS720910 PZW720905:PZW720910 PQA720905:PQA720910 PGE720905:PGE720910 OWI720905:OWI720910 OMM720905:OMM720910 OCQ720905:OCQ720910 NSU720905:NSU720910 NIY720905:NIY720910 MZC720905:MZC720910 MPG720905:MPG720910 MFK720905:MFK720910 LVO720905:LVO720910 LLS720905:LLS720910 LBW720905:LBW720910 KSA720905:KSA720910 KIE720905:KIE720910 JYI720905:JYI720910 JOM720905:JOM720910 JEQ720905:JEQ720910 IUU720905:IUU720910 IKY720905:IKY720910 IBC720905:IBC720910 HRG720905:HRG720910 HHK720905:HHK720910 GXO720905:GXO720910 GNS720905:GNS720910 GDW720905:GDW720910 FUA720905:FUA720910 FKE720905:FKE720910 FAI720905:FAI720910 EQM720905:EQM720910 EGQ720905:EGQ720910 DWU720905:DWU720910 DMY720905:DMY720910 DDC720905:DDC720910 CTG720905:CTG720910 CJK720905:CJK720910 BZO720905:BZO720910 BPS720905:BPS720910 BFW720905:BFW720910 AWA720905:AWA720910 AME720905:AME720910 ACI720905:ACI720910 SM720905:SM720910 IQ720905:IQ720910 I720905:J720910 WVC655369:WVC655374 WLG655369:WLG655374 WBK655369:WBK655374 VRO655369:VRO655374 VHS655369:VHS655374 UXW655369:UXW655374 UOA655369:UOA655374 UEE655369:UEE655374 TUI655369:TUI655374 TKM655369:TKM655374 TAQ655369:TAQ655374 SQU655369:SQU655374 SGY655369:SGY655374 RXC655369:RXC655374 RNG655369:RNG655374 RDK655369:RDK655374 QTO655369:QTO655374 QJS655369:QJS655374 PZW655369:PZW655374 PQA655369:PQA655374 PGE655369:PGE655374 OWI655369:OWI655374 OMM655369:OMM655374 OCQ655369:OCQ655374 NSU655369:NSU655374 NIY655369:NIY655374 MZC655369:MZC655374 MPG655369:MPG655374 MFK655369:MFK655374 LVO655369:LVO655374 LLS655369:LLS655374 LBW655369:LBW655374 KSA655369:KSA655374 KIE655369:KIE655374 JYI655369:JYI655374 JOM655369:JOM655374 JEQ655369:JEQ655374 IUU655369:IUU655374 IKY655369:IKY655374 IBC655369:IBC655374 HRG655369:HRG655374 HHK655369:HHK655374 GXO655369:GXO655374 GNS655369:GNS655374 GDW655369:GDW655374 FUA655369:FUA655374 FKE655369:FKE655374 FAI655369:FAI655374 EQM655369:EQM655374 EGQ655369:EGQ655374 DWU655369:DWU655374 DMY655369:DMY655374 DDC655369:DDC655374 CTG655369:CTG655374 CJK655369:CJK655374 BZO655369:BZO655374 BPS655369:BPS655374 BFW655369:BFW655374 AWA655369:AWA655374 AME655369:AME655374 ACI655369:ACI655374 SM655369:SM655374 IQ655369:IQ655374 I655369:J655374 WVC589833:WVC589838 WLG589833:WLG589838 WBK589833:WBK589838 VRO589833:VRO589838 VHS589833:VHS589838 UXW589833:UXW589838 UOA589833:UOA589838 UEE589833:UEE589838 TUI589833:TUI589838 TKM589833:TKM589838 TAQ589833:TAQ589838 SQU589833:SQU589838 SGY589833:SGY589838 RXC589833:RXC589838 RNG589833:RNG589838 RDK589833:RDK589838 QTO589833:QTO589838 QJS589833:QJS589838 PZW589833:PZW589838 PQA589833:PQA589838 PGE589833:PGE589838 OWI589833:OWI589838 OMM589833:OMM589838 OCQ589833:OCQ589838 NSU589833:NSU589838 NIY589833:NIY589838 MZC589833:MZC589838 MPG589833:MPG589838 MFK589833:MFK589838 LVO589833:LVO589838 LLS589833:LLS589838 LBW589833:LBW589838 KSA589833:KSA589838 KIE589833:KIE589838 JYI589833:JYI589838 JOM589833:JOM589838 JEQ589833:JEQ589838 IUU589833:IUU589838 IKY589833:IKY589838 IBC589833:IBC589838 HRG589833:HRG589838 HHK589833:HHK589838 GXO589833:GXO589838 GNS589833:GNS589838 GDW589833:GDW589838 FUA589833:FUA589838 FKE589833:FKE589838 FAI589833:FAI589838 EQM589833:EQM589838 EGQ589833:EGQ589838 DWU589833:DWU589838 DMY589833:DMY589838 DDC589833:DDC589838 CTG589833:CTG589838 CJK589833:CJK589838 BZO589833:BZO589838 BPS589833:BPS589838 BFW589833:BFW589838 AWA589833:AWA589838 AME589833:AME589838 ACI589833:ACI589838 SM589833:SM589838 IQ589833:IQ589838 I589833:J589838 WVC524297:WVC524302 WLG524297:WLG524302 WBK524297:WBK524302 VRO524297:VRO524302 VHS524297:VHS524302 UXW524297:UXW524302 UOA524297:UOA524302 UEE524297:UEE524302 TUI524297:TUI524302 TKM524297:TKM524302 TAQ524297:TAQ524302 SQU524297:SQU524302 SGY524297:SGY524302 RXC524297:RXC524302 RNG524297:RNG524302 RDK524297:RDK524302 QTO524297:QTO524302 QJS524297:QJS524302 PZW524297:PZW524302 PQA524297:PQA524302 PGE524297:PGE524302 OWI524297:OWI524302 OMM524297:OMM524302 OCQ524297:OCQ524302 NSU524297:NSU524302 NIY524297:NIY524302 MZC524297:MZC524302 MPG524297:MPG524302 MFK524297:MFK524302 LVO524297:LVO524302 LLS524297:LLS524302 LBW524297:LBW524302 KSA524297:KSA524302 KIE524297:KIE524302 JYI524297:JYI524302 JOM524297:JOM524302 JEQ524297:JEQ524302 IUU524297:IUU524302 IKY524297:IKY524302 IBC524297:IBC524302 HRG524297:HRG524302 HHK524297:HHK524302 GXO524297:GXO524302 GNS524297:GNS524302 GDW524297:GDW524302 FUA524297:FUA524302 FKE524297:FKE524302 FAI524297:FAI524302 EQM524297:EQM524302 EGQ524297:EGQ524302 DWU524297:DWU524302 DMY524297:DMY524302 DDC524297:DDC524302 CTG524297:CTG524302 CJK524297:CJK524302 BZO524297:BZO524302 BPS524297:BPS524302 BFW524297:BFW524302 AWA524297:AWA524302 AME524297:AME524302 ACI524297:ACI524302 SM524297:SM524302 IQ524297:IQ524302 I524297:J524302 WVC458761:WVC458766 WLG458761:WLG458766 WBK458761:WBK458766 VRO458761:VRO458766 VHS458761:VHS458766 UXW458761:UXW458766 UOA458761:UOA458766 UEE458761:UEE458766 TUI458761:TUI458766 TKM458761:TKM458766 TAQ458761:TAQ458766 SQU458761:SQU458766 SGY458761:SGY458766 RXC458761:RXC458766 RNG458761:RNG458766 RDK458761:RDK458766 QTO458761:QTO458766 QJS458761:QJS458766 PZW458761:PZW458766 PQA458761:PQA458766 PGE458761:PGE458766 OWI458761:OWI458766 OMM458761:OMM458766 OCQ458761:OCQ458766 NSU458761:NSU458766 NIY458761:NIY458766 MZC458761:MZC458766 MPG458761:MPG458766 MFK458761:MFK458766 LVO458761:LVO458766 LLS458761:LLS458766 LBW458761:LBW458766 KSA458761:KSA458766 KIE458761:KIE458766 JYI458761:JYI458766 JOM458761:JOM458766 JEQ458761:JEQ458766 IUU458761:IUU458766 IKY458761:IKY458766 IBC458761:IBC458766 HRG458761:HRG458766 HHK458761:HHK458766 GXO458761:GXO458766 GNS458761:GNS458766 GDW458761:GDW458766 FUA458761:FUA458766 FKE458761:FKE458766 FAI458761:FAI458766 EQM458761:EQM458766 EGQ458761:EGQ458766 DWU458761:DWU458766 DMY458761:DMY458766 DDC458761:DDC458766 CTG458761:CTG458766 CJK458761:CJK458766 BZO458761:BZO458766 BPS458761:BPS458766 BFW458761:BFW458766 AWA458761:AWA458766 AME458761:AME458766 ACI458761:ACI458766 SM458761:SM458766 IQ458761:IQ458766 I458761:J458766 WVC393225:WVC393230 WLG393225:WLG393230 WBK393225:WBK393230 VRO393225:VRO393230 VHS393225:VHS393230 UXW393225:UXW393230 UOA393225:UOA393230 UEE393225:UEE393230 TUI393225:TUI393230 TKM393225:TKM393230 TAQ393225:TAQ393230 SQU393225:SQU393230 SGY393225:SGY393230 RXC393225:RXC393230 RNG393225:RNG393230 RDK393225:RDK393230 QTO393225:QTO393230 QJS393225:QJS393230 PZW393225:PZW393230 PQA393225:PQA393230 PGE393225:PGE393230 OWI393225:OWI393230 OMM393225:OMM393230 OCQ393225:OCQ393230 NSU393225:NSU393230 NIY393225:NIY393230 MZC393225:MZC393230 MPG393225:MPG393230 MFK393225:MFK393230 LVO393225:LVO393230 LLS393225:LLS393230 LBW393225:LBW393230 KSA393225:KSA393230 KIE393225:KIE393230 JYI393225:JYI393230 JOM393225:JOM393230 JEQ393225:JEQ393230 IUU393225:IUU393230 IKY393225:IKY393230 IBC393225:IBC393230 HRG393225:HRG393230 HHK393225:HHK393230 GXO393225:GXO393230 GNS393225:GNS393230 GDW393225:GDW393230 FUA393225:FUA393230 FKE393225:FKE393230 FAI393225:FAI393230 EQM393225:EQM393230 EGQ393225:EGQ393230 DWU393225:DWU393230 DMY393225:DMY393230 DDC393225:DDC393230 CTG393225:CTG393230 CJK393225:CJK393230 BZO393225:BZO393230 BPS393225:BPS393230 BFW393225:BFW393230 AWA393225:AWA393230 AME393225:AME393230 ACI393225:ACI393230 SM393225:SM393230 IQ393225:IQ393230 I393225:J393230 WVC327689:WVC327694 WLG327689:WLG327694 WBK327689:WBK327694 VRO327689:VRO327694 VHS327689:VHS327694 UXW327689:UXW327694 UOA327689:UOA327694 UEE327689:UEE327694 TUI327689:TUI327694 TKM327689:TKM327694 TAQ327689:TAQ327694 SQU327689:SQU327694 SGY327689:SGY327694 RXC327689:RXC327694 RNG327689:RNG327694 RDK327689:RDK327694 QTO327689:QTO327694 QJS327689:QJS327694 PZW327689:PZW327694 PQA327689:PQA327694 PGE327689:PGE327694 OWI327689:OWI327694 OMM327689:OMM327694 OCQ327689:OCQ327694 NSU327689:NSU327694 NIY327689:NIY327694 MZC327689:MZC327694 MPG327689:MPG327694 MFK327689:MFK327694 LVO327689:LVO327694 LLS327689:LLS327694 LBW327689:LBW327694 KSA327689:KSA327694 KIE327689:KIE327694 JYI327689:JYI327694 JOM327689:JOM327694 JEQ327689:JEQ327694 IUU327689:IUU327694 IKY327689:IKY327694 IBC327689:IBC327694 HRG327689:HRG327694 HHK327689:HHK327694 GXO327689:GXO327694 GNS327689:GNS327694 GDW327689:GDW327694 FUA327689:FUA327694 FKE327689:FKE327694 FAI327689:FAI327694 EQM327689:EQM327694 EGQ327689:EGQ327694 DWU327689:DWU327694 DMY327689:DMY327694 DDC327689:DDC327694 CTG327689:CTG327694 CJK327689:CJK327694 BZO327689:BZO327694 BPS327689:BPS327694 BFW327689:BFW327694 AWA327689:AWA327694 AME327689:AME327694 ACI327689:ACI327694 SM327689:SM327694 IQ327689:IQ327694 I327689:J327694 WVC262153:WVC262158 WLG262153:WLG262158 WBK262153:WBK262158 VRO262153:VRO262158 VHS262153:VHS262158 UXW262153:UXW262158 UOA262153:UOA262158 UEE262153:UEE262158 TUI262153:TUI262158 TKM262153:TKM262158 TAQ262153:TAQ262158 SQU262153:SQU262158 SGY262153:SGY262158 RXC262153:RXC262158 RNG262153:RNG262158 RDK262153:RDK262158 QTO262153:QTO262158 QJS262153:QJS262158 PZW262153:PZW262158 PQA262153:PQA262158 PGE262153:PGE262158 OWI262153:OWI262158 OMM262153:OMM262158 OCQ262153:OCQ262158 NSU262153:NSU262158 NIY262153:NIY262158 MZC262153:MZC262158 MPG262153:MPG262158 MFK262153:MFK262158 LVO262153:LVO262158 LLS262153:LLS262158 LBW262153:LBW262158 KSA262153:KSA262158 KIE262153:KIE262158 JYI262153:JYI262158 JOM262153:JOM262158 JEQ262153:JEQ262158 IUU262153:IUU262158 IKY262153:IKY262158 IBC262153:IBC262158 HRG262153:HRG262158 HHK262153:HHK262158 GXO262153:GXO262158 GNS262153:GNS262158 GDW262153:GDW262158 FUA262153:FUA262158 FKE262153:FKE262158 FAI262153:FAI262158 EQM262153:EQM262158 EGQ262153:EGQ262158 DWU262153:DWU262158 DMY262153:DMY262158 DDC262153:DDC262158 CTG262153:CTG262158 CJK262153:CJK262158 BZO262153:BZO262158 BPS262153:BPS262158 BFW262153:BFW262158 AWA262153:AWA262158 AME262153:AME262158 ACI262153:ACI262158 SM262153:SM262158 IQ262153:IQ262158 I262153:J262158 WVC196617:WVC196622 WLG196617:WLG196622 WBK196617:WBK196622 VRO196617:VRO196622 VHS196617:VHS196622 UXW196617:UXW196622 UOA196617:UOA196622 UEE196617:UEE196622 TUI196617:TUI196622 TKM196617:TKM196622 TAQ196617:TAQ196622 SQU196617:SQU196622 SGY196617:SGY196622 RXC196617:RXC196622 RNG196617:RNG196622 RDK196617:RDK196622 QTO196617:QTO196622 QJS196617:QJS196622 PZW196617:PZW196622 PQA196617:PQA196622 PGE196617:PGE196622 OWI196617:OWI196622 OMM196617:OMM196622 OCQ196617:OCQ196622 NSU196617:NSU196622 NIY196617:NIY196622 MZC196617:MZC196622 MPG196617:MPG196622 MFK196617:MFK196622 LVO196617:LVO196622 LLS196617:LLS196622 LBW196617:LBW196622 KSA196617:KSA196622 KIE196617:KIE196622 JYI196617:JYI196622 JOM196617:JOM196622 JEQ196617:JEQ196622 IUU196617:IUU196622 IKY196617:IKY196622 IBC196617:IBC196622 HRG196617:HRG196622 HHK196617:HHK196622 GXO196617:GXO196622 GNS196617:GNS196622 GDW196617:GDW196622 FUA196617:FUA196622 FKE196617:FKE196622 FAI196617:FAI196622 EQM196617:EQM196622 EGQ196617:EGQ196622 DWU196617:DWU196622 DMY196617:DMY196622 DDC196617:DDC196622 CTG196617:CTG196622 CJK196617:CJK196622 BZO196617:BZO196622 BPS196617:BPS196622 BFW196617:BFW196622 AWA196617:AWA196622 AME196617:AME196622 ACI196617:ACI196622 SM196617:SM196622 IQ196617:IQ196622 I196617:J196622 WVC131081:WVC131086 WLG131081:WLG131086 WBK131081:WBK131086 VRO131081:VRO131086 VHS131081:VHS131086 UXW131081:UXW131086 UOA131081:UOA131086 UEE131081:UEE131086 TUI131081:TUI131086 TKM131081:TKM131086 TAQ131081:TAQ131086 SQU131081:SQU131086 SGY131081:SGY131086 RXC131081:RXC131086 RNG131081:RNG131086 RDK131081:RDK131086 QTO131081:QTO131086 QJS131081:QJS131086 PZW131081:PZW131086 PQA131081:PQA131086 PGE131081:PGE131086 OWI131081:OWI131086 OMM131081:OMM131086 OCQ131081:OCQ131086 NSU131081:NSU131086 NIY131081:NIY131086 MZC131081:MZC131086 MPG131081:MPG131086 MFK131081:MFK131086 LVO131081:LVO131086 LLS131081:LLS131086 LBW131081:LBW131086 KSA131081:KSA131086 KIE131081:KIE131086 JYI131081:JYI131086 JOM131081:JOM131086 JEQ131081:JEQ131086 IUU131081:IUU131086 IKY131081:IKY131086 IBC131081:IBC131086 HRG131081:HRG131086 HHK131081:HHK131086 GXO131081:GXO131086 GNS131081:GNS131086 GDW131081:GDW131086 FUA131081:FUA131086 FKE131081:FKE131086 FAI131081:FAI131086 EQM131081:EQM131086 EGQ131081:EGQ131086 DWU131081:DWU131086 DMY131081:DMY131086 DDC131081:DDC131086 CTG131081:CTG131086 CJK131081:CJK131086 BZO131081:BZO131086 BPS131081:BPS131086 BFW131081:BFW131086 AWA131081:AWA131086 AME131081:AME131086 ACI131081:ACI131086 SM131081:SM131086 IQ131081:IQ131086 I131081:J131086 WVC65545:WVC65550 WLG65545:WLG65550 WBK65545:WBK65550 VRO65545:VRO65550 VHS65545:VHS65550 UXW65545:UXW65550 UOA65545:UOA65550 UEE65545:UEE65550 TUI65545:TUI65550 TKM65545:TKM65550 TAQ65545:TAQ65550 SQU65545:SQU65550 SGY65545:SGY65550 RXC65545:RXC65550 RNG65545:RNG65550 RDK65545:RDK65550 QTO65545:QTO65550 QJS65545:QJS65550 PZW65545:PZW65550 PQA65545:PQA65550 PGE65545:PGE65550 OWI65545:OWI65550 OMM65545:OMM65550 OCQ65545:OCQ65550 NSU65545:NSU65550 NIY65545:NIY65550 MZC65545:MZC65550 MPG65545:MPG65550 MFK65545:MFK65550 LVO65545:LVO65550 LLS65545:LLS65550 LBW65545:LBW65550 KSA65545:KSA65550 KIE65545:KIE65550 JYI65545:JYI65550 JOM65545:JOM65550 JEQ65545:JEQ65550 IUU65545:IUU65550 IKY65545:IKY65550 IBC65545:IBC65550 HRG65545:HRG65550 HHK65545:HHK65550 GXO65545:GXO65550 GNS65545:GNS65550 GDW65545:GDW65550 FUA65545:FUA65550 FKE65545:FKE65550 FAI65545:FAI65550 EQM65545:EQM65550 EGQ65545:EGQ65550 DWU65545:DWU65550 DMY65545:DMY65550 DDC65545:DDC65550 CTG65545:CTG65550 CJK65545:CJK65550 BZO65545:BZO65550 BPS65545:BPS65550 BFW65545:BFW65550 AWA65545:AWA65550 AME65545:AME65550 ACI65545:ACI65550 SM65545:SM65550 IQ65545:IQ65550 I65545:J65550 WVC982967:WVC982968 WLG982967:WLG982968 WBK982967:WBK982968 VRO982967:VRO982968 VHS982967:VHS982968 UXW982967:UXW982968 UOA982967:UOA982968 UEE982967:UEE982968 TUI982967:TUI982968 TKM982967:TKM982968 TAQ982967:TAQ982968 SQU982967:SQU982968 SGY982967:SGY982968 RXC982967:RXC982968 RNG982967:RNG982968 RDK982967:RDK982968 QTO982967:QTO982968 QJS982967:QJS982968 PZW982967:PZW982968 PQA982967:PQA982968 PGE982967:PGE982968 OWI982967:OWI982968 OMM982967:OMM982968 OCQ982967:OCQ982968 NSU982967:NSU982968 NIY982967:NIY982968 MZC982967:MZC982968 MPG982967:MPG982968 MFK982967:MFK982968 LVO982967:LVO982968 LLS982967:LLS982968 LBW982967:LBW982968 KSA982967:KSA982968 KIE982967:KIE982968 JYI982967:JYI982968 JOM982967:JOM982968 JEQ982967:JEQ982968 IUU982967:IUU982968 IKY982967:IKY982968 IBC982967:IBC982968 HRG982967:HRG982968 HHK982967:HHK982968 GXO982967:GXO982968 GNS982967:GNS982968 GDW982967:GDW982968 FUA982967:FUA982968 FKE982967:FKE982968 FAI982967:FAI982968 EQM982967:EQM982968 EGQ982967:EGQ982968 DWU982967:DWU982968 DMY982967:DMY982968 DDC982967:DDC982968 CTG982967:CTG982968 CJK982967:CJK982968 BZO982967:BZO982968 BPS982967:BPS982968 BFW982967:BFW982968 AWA982967:AWA982968 AME982967:AME982968 ACI982967:ACI982968 SM982967:SM982968 IQ982967:IQ982968 I982967:J982968 WVC917431:WVC917432 WLG917431:WLG917432 WBK917431:WBK917432 VRO917431:VRO917432 VHS917431:VHS917432 UXW917431:UXW917432 UOA917431:UOA917432 UEE917431:UEE917432 TUI917431:TUI917432 TKM917431:TKM917432 TAQ917431:TAQ917432 SQU917431:SQU917432 SGY917431:SGY917432 RXC917431:RXC917432 RNG917431:RNG917432 RDK917431:RDK917432 QTO917431:QTO917432 QJS917431:QJS917432 PZW917431:PZW917432 PQA917431:PQA917432 PGE917431:PGE917432 OWI917431:OWI917432 OMM917431:OMM917432 OCQ917431:OCQ917432 NSU917431:NSU917432 NIY917431:NIY917432 MZC917431:MZC917432 MPG917431:MPG917432 MFK917431:MFK917432 LVO917431:LVO917432 LLS917431:LLS917432 LBW917431:LBW917432 KSA917431:KSA917432 KIE917431:KIE917432 JYI917431:JYI917432 JOM917431:JOM917432 JEQ917431:JEQ917432 IUU917431:IUU917432 IKY917431:IKY917432 IBC917431:IBC917432 HRG917431:HRG917432 HHK917431:HHK917432 GXO917431:GXO917432 GNS917431:GNS917432 GDW917431:GDW917432 FUA917431:FUA917432 FKE917431:FKE917432 FAI917431:FAI917432 EQM917431:EQM917432 EGQ917431:EGQ917432 DWU917431:DWU917432 DMY917431:DMY917432 DDC917431:DDC917432 CTG917431:CTG917432 CJK917431:CJK917432 BZO917431:BZO917432 BPS917431:BPS917432 BFW917431:BFW917432 AWA917431:AWA917432 AME917431:AME917432 ACI917431:ACI917432 SM917431:SM917432 IQ917431:IQ917432 I917431:J917432 WVC851895:WVC851896 WLG851895:WLG851896 WBK851895:WBK851896 VRO851895:VRO851896 VHS851895:VHS851896 UXW851895:UXW851896 UOA851895:UOA851896 UEE851895:UEE851896 TUI851895:TUI851896 TKM851895:TKM851896 TAQ851895:TAQ851896 SQU851895:SQU851896 SGY851895:SGY851896 RXC851895:RXC851896 RNG851895:RNG851896 RDK851895:RDK851896 QTO851895:QTO851896 QJS851895:QJS851896 PZW851895:PZW851896 PQA851895:PQA851896 PGE851895:PGE851896 OWI851895:OWI851896 OMM851895:OMM851896 OCQ851895:OCQ851896 NSU851895:NSU851896 NIY851895:NIY851896 MZC851895:MZC851896 MPG851895:MPG851896 MFK851895:MFK851896 LVO851895:LVO851896 LLS851895:LLS851896 LBW851895:LBW851896 KSA851895:KSA851896 KIE851895:KIE851896 JYI851895:JYI851896 JOM851895:JOM851896 JEQ851895:JEQ851896 IUU851895:IUU851896 IKY851895:IKY851896 IBC851895:IBC851896 HRG851895:HRG851896 HHK851895:HHK851896 GXO851895:GXO851896 GNS851895:GNS851896 GDW851895:GDW851896 FUA851895:FUA851896 FKE851895:FKE851896 FAI851895:FAI851896 EQM851895:EQM851896 EGQ851895:EGQ851896 DWU851895:DWU851896 DMY851895:DMY851896 DDC851895:DDC851896 CTG851895:CTG851896 CJK851895:CJK851896 BZO851895:BZO851896 BPS851895:BPS851896 BFW851895:BFW851896 AWA851895:AWA851896 AME851895:AME851896 ACI851895:ACI851896 SM851895:SM851896 IQ851895:IQ851896 I851895:J851896 WVC786359:WVC786360 WLG786359:WLG786360 WBK786359:WBK786360 VRO786359:VRO786360 VHS786359:VHS786360 UXW786359:UXW786360 UOA786359:UOA786360 UEE786359:UEE786360 TUI786359:TUI786360 TKM786359:TKM786360 TAQ786359:TAQ786360 SQU786359:SQU786360 SGY786359:SGY786360 RXC786359:RXC786360 RNG786359:RNG786360 RDK786359:RDK786360 QTO786359:QTO786360 QJS786359:QJS786360 PZW786359:PZW786360 PQA786359:PQA786360 PGE786359:PGE786360 OWI786359:OWI786360 OMM786359:OMM786360 OCQ786359:OCQ786360 NSU786359:NSU786360 NIY786359:NIY786360 MZC786359:MZC786360 MPG786359:MPG786360 MFK786359:MFK786360 LVO786359:LVO786360 LLS786359:LLS786360 LBW786359:LBW786360 KSA786359:KSA786360 KIE786359:KIE786360 JYI786359:JYI786360 JOM786359:JOM786360 JEQ786359:JEQ786360 IUU786359:IUU786360 IKY786359:IKY786360 IBC786359:IBC786360 HRG786359:HRG786360 HHK786359:HHK786360 GXO786359:GXO786360 GNS786359:GNS786360 GDW786359:GDW786360 FUA786359:FUA786360 FKE786359:FKE786360 FAI786359:FAI786360 EQM786359:EQM786360 EGQ786359:EGQ786360 DWU786359:DWU786360 DMY786359:DMY786360 DDC786359:DDC786360 CTG786359:CTG786360 CJK786359:CJK786360 BZO786359:BZO786360 BPS786359:BPS786360 BFW786359:BFW786360 AWA786359:AWA786360 AME786359:AME786360 ACI786359:ACI786360 SM786359:SM786360 IQ786359:IQ786360 I786359:J786360 WVC720823:WVC720824 WLG720823:WLG720824 WBK720823:WBK720824 VRO720823:VRO720824 VHS720823:VHS720824 UXW720823:UXW720824 UOA720823:UOA720824 UEE720823:UEE720824 TUI720823:TUI720824 TKM720823:TKM720824 TAQ720823:TAQ720824 SQU720823:SQU720824 SGY720823:SGY720824 RXC720823:RXC720824 RNG720823:RNG720824 RDK720823:RDK720824 QTO720823:QTO720824 QJS720823:QJS720824 PZW720823:PZW720824 PQA720823:PQA720824 PGE720823:PGE720824 OWI720823:OWI720824 OMM720823:OMM720824 OCQ720823:OCQ720824 NSU720823:NSU720824 NIY720823:NIY720824 MZC720823:MZC720824 MPG720823:MPG720824 MFK720823:MFK720824 LVO720823:LVO720824 LLS720823:LLS720824 LBW720823:LBW720824 KSA720823:KSA720824 KIE720823:KIE720824 JYI720823:JYI720824 JOM720823:JOM720824 JEQ720823:JEQ720824 IUU720823:IUU720824 IKY720823:IKY720824 IBC720823:IBC720824 HRG720823:HRG720824 HHK720823:HHK720824 GXO720823:GXO720824 GNS720823:GNS720824 GDW720823:GDW720824 FUA720823:FUA720824 FKE720823:FKE720824 FAI720823:FAI720824 EQM720823:EQM720824 EGQ720823:EGQ720824 DWU720823:DWU720824 DMY720823:DMY720824 DDC720823:DDC720824 CTG720823:CTG720824 CJK720823:CJK720824 BZO720823:BZO720824 BPS720823:BPS720824 BFW720823:BFW720824 AWA720823:AWA720824 AME720823:AME720824 ACI720823:ACI720824 SM720823:SM720824 IQ720823:IQ720824 I720823:J720824 WVC655287:WVC655288 WLG655287:WLG655288 WBK655287:WBK655288 VRO655287:VRO655288 VHS655287:VHS655288 UXW655287:UXW655288 UOA655287:UOA655288 UEE655287:UEE655288 TUI655287:TUI655288 TKM655287:TKM655288 TAQ655287:TAQ655288 SQU655287:SQU655288 SGY655287:SGY655288 RXC655287:RXC655288 RNG655287:RNG655288 RDK655287:RDK655288 QTO655287:QTO655288 QJS655287:QJS655288 PZW655287:PZW655288 PQA655287:PQA655288 PGE655287:PGE655288 OWI655287:OWI655288 OMM655287:OMM655288 OCQ655287:OCQ655288 NSU655287:NSU655288 NIY655287:NIY655288 MZC655287:MZC655288 MPG655287:MPG655288 MFK655287:MFK655288 LVO655287:LVO655288 LLS655287:LLS655288 LBW655287:LBW655288 KSA655287:KSA655288 KIE655287:KIE655288 JYI655287:JYI655288 JOM655287:JOM655288 JEQ655287:JEQ655288 IUU655287:IUU655288 IKY655287:IKY655288 IBC655287:IBC655288 HRG655287:HRG655288 HHK655287:HHK655288 GXO655287:GXO655288 GNS655287:GNS655288 GDW655287:GDW655288 FUA655287:FUA655288 FKE655287:FKE655288 FAI655287:FAI655288 EQM655287:EQM655288 EGQ655287:EGQ655288 DWU655287:DWU655288 DMY655287:DMY655288 DDC655287:DDC655288 CTG655287:CTG655288 CJK655287:CJK655288 BZO655287:BZO655288 BPS655287:BPS655288 BFW655287:BFW655288 AWA655287:AWA655288 AME655287:AME655288 ACI655287:ACI655288 SM655287:SM655288 IQ655287:IQ655288 I655287:J655288 WVC589751:WVC589752 WLG589751:WLG589752 WBK589751:WBK589752 VRO589751:VRO589752 VHS589751:VHS589752 UXW589751:UXW589752 UOA589751:UOA589752 UEE589751:UEE589752 TUI589751:TUI589752 TKM589751:TKM589752 TAQ589751:TAQ589752 SQU589751:SQU589752 SGY589751:SGY589752 RXC589751:RXC589752 RNG589751:RNG589752 RDK589751:RDK589752 QTO589751:QTO589752 QJS589751:QJS589752 PZW589751:PZW589752 PQA589751:PQA589752 PGE589751:PGE589752 OWI589751:OWI589752 OMM589751:OMM589752 OCQ589751:OCQ589752 NSU589751:NSU589752 NIY589751:NIY589752 MZC589751:MZC589752 MPG589751:MPG589752 MFK589751:MFK589752 LVO589751:LVO589752 LLS589751:LLS589752 LBW589751:LBW589752 KSA589751:KSA589752 KIE589751:KIE589752 JYI589751:JYI589752 JOM589751:JOM589752 JEQ589751:JEQ589752 IUU589751:IUU589752 IKY589751:IKY589752 IBC589751:IBC589752 HRG589751:HRG589752 HHK589751:HHK589752 GXO589751:GXO589752 GNS589751:GNS589752 GDW589751:GDW589752 FUA589751:FUA589752 FKE589751:FKE589752 FAI589751:FAI589752 EQM589751:EQM589752 EGQ589751:EGQ589752 DWU589751:DWU589752 DMY589751:DMY589752 DDC589751:DDC589752 CTG589751:CTG589752 CJK589751:CJK589752 BZO589751:BZO589752 BPS589751:BPS589752 BFW589751:BFW589752 AWA589751:AWA589752 AME589751:AME589752 ACI589751:ACI589752 SM589751:SM589752 IQ589751:IQ589752 I589751:J589752 WVC524215:WVC524216 WLG524215:WLG524216 WBK524215:WBK524216 VRO524215:VRO524216 VHS524215:VHS524216 UXW524215:UXW524216 UOA524215:UOA524216 UEE524215:UEE524216 TUI524215:TUI524216 TKM524215:TKM524216 TAQ524215:TAQ524216 SQU524215:SQU524216 SGY524215:SGY524216 RXC524215:RXC524216 RNG524215:RNG524216 RDK524215:RDK524216 QTO524215:QTO524216 QJS524215:QJS524216 PZW524215:PZW524216 PQA524215:PQA524216 PGE524215:PGE524216 OWI524215:OWI524216 OMM524215:OMM524216 OCQ524215:OCQ524216 NSU524215:NSU524216 NIY524215:NIY524216 MZC524215:MZC524216 MPG524215:MPG524216 MFK524215:MFK524216 LVO524215:LVO524216 LLS524215:LLS524216 LBW524215:LBW524216 KSA524215:KSA524216 KIE524215:KIE524216 JYI524215:JYI524216 JOM524215:JOM524216 JEQ524215:JEQ524216 IUU524215:IUU524216 IKY524215:IKY524216 IBC524215:IBC524216 HRG524215:HRG524216 HHK524215:HHK524216 GXO524215:GXO524216 GNS524215:GNS524216 GDW524215:GDW524216 FUA524215:FUA524216 FKE524215:FKE524216 FAI524215:FAI524216 EQM524215:EQM524216 EGQ524215:EGQ524216 DWU524215:DWU524216 DMY524215:DMY524216 DDC524215:DDC524216 CTG524215:CTG524216 CJK524215:CJK524216 BZO524215:BZO524216 BPS524215:BPS524216 BFW524215:BFW524216 AWA524215:AWA524216 AME524215:AME524216 ACI524215:ACI524216 SM524215:SM524216 IQ524215:IQ524216 I524215:J524216 WVC458679:WVC458680 WLG458679:WLG458680 WBK458679:WBK458680 VRO458679:VRO458680 VHS458679:VHS458680 UXW458679:UXW458680 UOA458679:UOA458680 UEE458679:UEE458680 TUI458679:TUI458680 TKM458679:TKM458680 TAQ458679:TAQ458680 SQU458679:SQU458680 SGY458679:SGY458680 RXC458679:RXC458680 RNG458679:RNG458680 RDK458679:RDK458680 QTO458679:QTO458680 QJS458679:QJS458680 PZW458679:PZW458680 PQA458679:PQA458680 PGE458679:PGE458680 OWI458679:OWI458680 OMM458679:OMM458680 OCQ458679:OCQ458680 NSU458679:NSU458680 NIY458679:NIY458680 MZC458679:MZC458680 MPG458679:MPG458680 MFK458679:MFK458680 LVO458679:LVO458680 LLS458679:LLS458680 LBW458679:LBW458680 KSA458679:KSA458680 KIE458679:KIE458680 JYI458679:JYI458680 JOM458679:JOM458680 JEQ458679:JEQ458680 IUU458679:IUU458680 IKY458679:IKY458680 IBC458679:IBC458680 HRG458679:HRG458680 HHK458679:HHK458680 GXO458679:GXO458680 GNS458679:GNS458680 GDW458679:GDW458680 FUA458679:FUA458680 FKE458679:FKE458680 FAI458679:FAI458680 EQM458679:EQM458680 EGQ458679:EGQ458680 DWU458679:DWU458680 DMY458679:DMY458680 DDC458679:DDC458680 CTG458679:CTG458680 CJK458679:CJK458680 BZO458679:BZO458680 BPS458679:BPS458680 BFW458679:BFW458680 AWA458679:AWA458680 AME458679:AME458680 ACI458679:ACI458680 SM458679:SM458680 IQ458679:IQ458680 I458679:J458680 WVC393143:WVC393144 WLG393143:WLG393144 WBK393143:WBK393144 VRO393143:VRO393144 VHS393143:VHS393144 UXW393143:UXW393144 UOA393143:UOA393144 UEE393143:UEE393144 TUI393143:TUI393144 TKM393143:TKM393144 TAQ393143:TAQ393144 SQU393143:SQU393144 SGY393143:SGY393144 RXC393143:RXC393144 RNG393143:RNG393144 RDK393143:RDK393144 QTO393143:QTO393144 QJS393143:QJS393144 PZW393143:PZW393144 PQA393143:PQA393144 PGE393143:PGE393144 OWI393143:OWI393144 OMM393143:OMM393144 OCQ393143:OCQ393144 NSU393143:NSU393144 NIY393143:NIY393144 MZC393143:MZC393144 MPG393143:MPG393144 MFK393143:MFK393144 LVO393143:LVO393144 LLS393143:LLS393144 LBW393143:LBW393144 KSA393143:KSA393144 KIE393143:KIE393144 JYI393143:JYI393144 JOM393143:JOM393144 JEQ393143:JEQ393144 IUU393143:IUU393144 IKY393143:IKY393144 IBC393143:IBC393144 HRG393143:HRG393144 HHK393143:HHK393144 GXO393143:GXO393144 GNS393143:GNS393144 GDW393143:GDW393144 FUA393143:FUA393144 FKE393143:FKE393144 FAI393143:FAI393144 EQM393143:EQM393144 EGQ393143:EGQ393144 DWU393143:DWU393144 DMY393143:DMY393144 DDC393143:DDC393144 CTG393143:CTG393144 CJK393143:CJK393144 BZO393143:BZO393144 BPS393143:BPS393144 BFW393143:BFW393144 AWA393143:AWA393144 AME393143:AME393144 ACI393143:ACI393144 SM393143:SM393144 IQ393143:IQ393144 I393143:J393144 WVC327607:WVC327608 WLG327607:WLG327608 WBK327607:WBK327608 VRO327607:VRO327608 VHS327607:VHS327608 UXW327607:UXW327608 UOA327607:UOA327608 UEE327607:UEE327608 TUI327607:TUI327608 TKM327607:TKM327608 TAQ327607:TAQ327608 SQU327607:SQU327608 SGY327607:SGY327608 RXC327607:RXC327608 RNG327607:RNG327608 RDK327607:RDK327608 QTO327607:QTO327608 QJS327607:QJS327608 PZW327607:PZW327608 PQA327607:PQA327608 PGE327607:PGE327608 OWI327607:OWI327608 OMM327607:OMM327608 OCQ327607:OCQ327608 NSU327607:NSU327608 NIY327607:NIY327608 MZC327607:MZC327608 MPG327607:MPG327608 MFK327607:MFK327608 LVO327607:LVO327608 LLS327607:LLS327608 LBW327607:LBW327608 KSA327607:KSA327608 KIE327607:KIE327608 JYI327607:JYI327608 JOM327607:JOM327608 JEQ327607:JEQ327608 IUU327607:IUU327608 IKY327607:IKY327608 IBC327607:IBC327608 HRG327607:HRG327608 HHK327607:HHK327608 GXO327607:GXO327608 GNS327607:GNS327608 GDW327607:GDW327608 FUA327607:FUA327608 FKE327607:FKE327608 FAI327607:FAI327608 EQM327607:EQM327608 EGQ327607:EGQ327608 DWU327607:DWU327608 DMY327607:DMY327608 DDC327607:DDC327608 CTG327607:CTG327608 CJK327607:CJK327608 BZO327607:BZO327608 BPS327607:BPS327608 BFW327607:BFW327608 AWA327607:AWA327608 AME327607:AME327608 ACI327607:ACI327608 SM327607:SM327608 IQ327607:IQ327608 I327607:J327608 WVC262071:WVC262072 WLG262071:WLG262072 WBK262071:WBK262072 VRO262071:VRO262072 VHS262071:VHS262072 UXW262071:UXW262072 UOA262071:UOA262072 UEE262071:UEE262072 TUI262071:TUI262072 TKM262071:TKM262072 TAQ262071:TAQ262072 SQU262071:SQU262072 SGY262071:SGY262072 RXC262071:RXC262072 RNG262071:RNG262072 RDK262071:RDK262072 QTO262071:QTO262072 QJS262071:QJS262072 PZW262071:PZW262072 PQA262071:PQA262072 PGE262071:PGE262072 OWI262071:OWI262072 OMM262071:OMM262072 OCQ262071:OCQ262072 NSU262071:NSU262072 NIY262071:NIY262072 MZC262071:MZC262072 MPG262071:MPG262072 MFK262071:MFK262072 LVO262071:LVO262072 LLS262071:LLS262072 LBW262071:LBW262072 KSA262071:KSA262072 KIE262071:KIE262072 JYI262071:JYI262072 JOM262071:JOM262072 JEQ262071:JEQ262072 IUU262071:IUU262072 IKY262071:IKY262072 IBC262071:IBC262072 HRG262071:HRG262072 HHK262071:HHK262072 GXO262071:GXO262072 GNS262071:GNS262072 GDW262071:GDW262072 FUA262071:FUA262072 FKE262071:FKE262072 FAI262071:FAI262072 EQM262071:EQM262072 EGQ262071:EGQ262072 DWU262071:DWU262072 DMY262071:DMY262072 DDC262071:DDC262072 CTG262071:CTG262072 CJK262071:CJK262072 BZO262071:BZO262072 BPS262071:BPS262072 BFW262071:BFW262072 AWA262071:AWA262072 AME262071:AME262072 ACI262071:ACI262072 SM262071:SM262072 IQ262071:IQ262072 I262071:J262072 WVC196535:WVC196536 WLG196535:WLG196536 WBK196535:WBK196536 VRO196535:VRO196536 VHS196535:VHS196536 UXW196535:UXW196536 UOA196535:UOA196536 UEE196535:UEE196536 TUI196535:TUI196536 TKM196535:TKM196536 TAQ196535:TAQ196536 SQU196535:SQU196536 SGY196535:SGY196536 RXC196535:RXC196536 RNG196535:RNG196536 RDK196535:RDK196536 QTO196535:QTO196536 QJS196535:QJS196536 PZW196535:PZW196536 PQA196535:PQA196536 PGE196535:PGE196536 OWI196535:OWI196536 OMM196535:OMM196536 OCQ196535:OCQ196536 NSU196535:NSU196536 NIY196535:NIY196536 MZC196535:MZC196536 MPG196535:MPG196536 MFK196535:MFK196536 LVO196535:LVO196536 LLS196535:LLS196536 LBW196535:LBW196536 KSA196535:KSA196536 KIE196535:KIE196536 JYI196535:JYI196536 JOM196535:JOM196536 JEQ196535:JEQ196536 IUU196535:IUU196536 IKY196535:IKY196536 IBC196535:IBC196536 HRG196535:HRG196536 HHK196535:HHK196536 GXO196535:GXO196536 GNS196535:GNS196536 GDW196535:GDW196536 FUA196535:FUA196536 FKE196535:FKE196536 FAI196535:FAI196536 EQM196535:EQM196536 EGQ196535:EGQ196536 DWU196535:DWU196536 DMY196535:DMY196536 DDC196535:DDC196536 CTG196535:CTG196536 CJK196535:CJK196536 BZO196535:BZO196536 BPS196535:BPS196536 BFW196535:BFW196536 AWA196535:AWA196536 AME196535:AME196536 ACI196535:ACI196536 SM196535:SM196536 IQ196535:IQ196536 I196535:J196536 WVC130999:WVC131000 WLG130999:WLG131000 WBK130999:WBK131000 VRO130999:VRO131000 VHS130999:VHS131000 UXW130999:UXW131000 UOA130999:UOA131000 UEE130999:UEE131000 TUI130999:TUI131000 TKM130999:TKM131000 TAQ130999:TAQ131000 SQU130999:SQU131000 SGY130999:SGY131000 RXC130999:RXC131000 RNG130999:RNG131000 RDK130999:RDK131000 QTO130999:QTO131000 QJS130999:QJS131000 PZW130999:PZW131000 PQA130999:PQA131000 PGE130999:PGE131000 OWI130999:OWI131000 OMM130999:OMM131000 OCQ130999:OCQ131000 NSU130999:NSU131000 NIY130999:NIY131000 MZC130999:MZC131000 MPG130999:MPG131000 MFK130999:MFK131000 LVO130999:LVO131000 LLS130999:LLS131000 LBW130999:LBW131000 KSA130999:KSA131000 KIE130999:KIE131000 JYI130999:JYI131000 JOM130999:JOM131000 JEQ130999:JEQ131000 IUU130999:IUU131000 IKY130999:IKY131000 IBC130999:IBC131000 HRG130999:HRG131000 HHK130999:HHK131000 GXO130999:GXO131000 GNS130999:GNS131000 GDW130999:GDW131000 FUA130999:FUA131000 FKE130999:FKE131000 FAI130999:FAI131000 EQM130999:EQM131000 EGQ130999:EGQ131000 DWU130999:DWU131000 DMY130999:DMY131000 DDC130999:DDC131000 CTG130999:CTG131000 CJK130999:CJK131000 BZO130999:BZO131000 BPS130999:BPS131000 BFW130999:BFW131000 AWA130999:AWA131000 AME130999:AME131000 ACI130999:ACI131000 SM130999:SM131000 IQ130999:IQ131000 I130999:J131000 WVC65463:WVC65464 WLG65463:WLG65464 WBK65463:WBK65464 VRO65463:VRO65464 VHS65463:VHS65464 UXW65463:UXW65464 UOA65463:UOA65464 UEE65463:UEE65464 TUI65463:TUI65464 TKM65463:TKM65464 TAQ65463:TAQ65464 SQU65463:SQU65464 SGY65463:SGY65464 RXC65463:RXC65464 RNG65463:RNG65464 RDK65463:RDK65464 QTO65463:QTO65464 QJS65463:QJS65464 PZW65463:PZW65464 PQA65463:PQA65464 PGE65463:PGE65464 OWI65463:OWI65464 OMM65463:OMM65464 OCQ65463:OCQ65464 NSU65463:NSU65464 NIY65463:NIY65464 MZC65463:MZC65464 MPG65463:MPG65464 MFK65463:MFK65464 LVO65463:LVO65464 LLS65463:LLS65464 LBW65463:LBW65464 KSA65463:KSA65464 KIE65463:KIE65464 JYI65463:JYI65464 JOM65463:JOM65464 JEQ65463:JEQ65464 IUU65463:IUU65464 IKY65463:IKY65464 IBC65463:IBC65464 HRG65463:HRG65464 HHK65463:HHK65464 GXO65463:GXO65464 GNS65463:GNS65464 GDW65463:GDW65464 FUA65463:FUA65464 FKE65463:FKE65464 FAI65463:FAI65464 EQM65463:EQM65464 EGQ65463:EGQ65464 DWU65463:DWU65464 DMY65463:DMY65464 DDC65463:DDC65464 CTG65463:CTG65464 CJK65463:CJK65464 BZO65463:BZO65464 BPS65463:BPS65464 BFW65463:BFW65464 AWA65463:AWA65464 AME65463:AME65464 ACI65463:ACI65464 SM65463:SM65464 IQ65463:IQ65464 I65463:J65464 WTG24:WTG42 GU24:GU42 QQ24:QQ42 AAM24:AAM42 AKI24:AKI42 AUE24:AUE42 BEA24:BEA42 BNW24:BNW42 BXS24:BXS42 CHO24:CHO42 CRK24:CRK42 DBG24:DBG42 DLC24:DLC42 DUY24:DUY42 EEU24:EEU42 EOQ24:EOQ42 EYM24:EYM42 FII24:FII42 FSE24:FSE42 GCA24:GCA42 GLW24:GLW42 GVS24:GVS42 HFO24:HFO42 HPK24:HPK42 HZG24:HZG42 IJC24:IJC42 ISY24:ISY42 JCU24:JCU42 JMQ24:JMQ42 JWM24:JWM42 KGI24:KGI42 KQE24:KQE42 LAA24:LAA42 LJW24:LJW42 LTS24:LTS42 MDO24:MDO42 MNK24:MNK42 MXG24:MXG42 NHC24:NHC42 NQY24:NQY42 OAU24:OAU42 OKQ24:OKQ42 OUM24:OUM42 PEI24:PEI42 POE24:POE42 PYA24:PYA42 QHW24:QHW42 QRS24:QRS42 RBO24:RBO42 RLK24:RLK42 RVG24:RVG42 SFC24:SFC42 SOY24:SOY42 SYU24:SYU42 TIQ24:TIQ42 TSM24:TSM42 UCI24:UCI42 UME24:UME42 UWA24:UWA42 VFW24:VFW42 VPS24:VPS42 VZO24:VZO42 WJK24:WJK42" xr:uid="{00000000-0002-0000-0200-000000000000}">
      <formula1>"Personnel,Investissement,Prestations externes,Communication,Déplacement,Contribution en nature"</formula1>
    </dataValidation>
    <dataValidation type="list" allowBlank="1" showInputMessage="1" showErrorMessage="1" sqref="I65558:J65558 WLG982969:WLG982985 WBK982969:WBK982985 VRO982969:VRO982985 VHS982969:VHS982985 UXW982969:UXW982985 UOA982969:UOA982985 UEE982969:UEE982985 TUI982969:TUI982985 TKM982969:TKM982985 TAQ982969:TAQ982985 SQU982969:SQU982985 SGY982969:SGY982985 RXC982969:RXC982985 RNG982969:RNG982985 RDK982969:RDK982985 QTO982969:QTO982985 QJS982969:QJS982985 PZW982969:PZW982985 PQA982969:PQA982985 PGE982969:PGE982985 OWI982969:OWI982985 OMM982969:OMM982985 OCQ982969:OCQ982985 NSU982969:NSU982985 NIY982969:NIY982985 MZC982969:MZC982985 MPG982969:MPG982985 MFK982969:MFK982985 LVO982969:LVO982985 LLS982969:LLS982985 LBW982969:LBW982985 KSA982969:KSA982985 KIE982969:KIE982985 JYI982969:JYI982985 JOM982969:JOM982985 JEQ982969:JEQ982985 IUU982969:IUU982985 IKY982969:IKY982985 IBC982969:IBC982985 HRG982969:HRG982985 HHK982969:HHK982985 GXO982969:GXO982985 GNS982969:GNS982985 GDW982969:GDW982985 FUA982969:FUA982985 FKE982969:FKE982985 FAI982969:FAI982985 EQM982969:EQM982985 EGQ982969:EGQ982985 DWU982969:DWU982985 DMY982969:DMY982985 DDC982969:DDC982985 CTG982969:CTG982985 CJK982969:CJK982985 BZO982969:BZO982985 BPS982969:BPS982985 BFW982969:BFW982985 AWA982969:AWA982985 AME982969:AME982985 ACI982969:ACI982985 SM982969:SM982985 IQ982969:IQ982985 I982969:J982985 WVC917433:WVC917449 WLG917433:WLG917449 WBK917433:WBK917449 VRO917433:VRO917449 VHS917433:VHS917449 UXW917433:UXW917449 UOA917433:UOA917449 UEE917433:UEE917449 TUI917433:TUI917449 TKM917433:TKM917449 TAQ917433:TAQ917449 SQU917433:SQU917449 SGY917433:SGY917449 RXC917433:RXC917449 RNG917433:RNG917449 RDK917433:RDK917449 QTO917433:QTO917449 QJS917433:QJS917449 PZW917433:PZW917449 PQA917433:PQA917449 PGE917433:PGE917449 OWI917433:OWI917449 OMM917433:OMM917449 OCQ917433:OCQ917449 NSU917433:NSU917449 NIY917433:NIY917449 MZC917433:MZC917449 MPG917433:MPG917449 MFK917433:MFK917449 LVO917433:LVO917449 LLS917433:LLS917449 LBW917433:LBW917449 KSA917433:KSA917449 KIE917433:KIE917449 JYI917433:JYI917449 JOM917433:JOM917449 JEQ917433:JEQ917449 IUU917433:IUU917449 IKY917433:IKY917449 IBC917433:IBC917449 HRG917433:HRG917449 HHK917433:HHK917449 GXO917433:GXO917449 GNS917433:GNS917449 GDW917433:GDW917449 FUA917433:FUA917449 FKE917433:FKE917449 FAI917433:FAI917449 EQM917433:EQM917449 EGQ917433:EGQ917449 DWU917433:DWU917449 DMY917433:DMY917449 DDC917433:DDC917449 CTG917433:CTG917449 CJK917433:CJK917449 BZO917433:BZO917449 BPS917433:BPS917449 BFW917433:BFW917449 AWA917433:AWA917449 AME917433:AME917449 ACI917433:ACI917449 SM917433:SM917449 IQ917433:IQ917449 I917433:J917449 WVC851897:WVC851913 WLG851897:WLG851913 WBK851897:WBK851913 VRO851897:VRO851913 VHS851897:VHS851913 UXW851897:UXW851913 UOA851897:UOA851913 UEE851897:UEE851913 TUI851897:TUI851913 TKM851897:TKM851913 TAQ851897:TAQ851913 SQU851897:SQU851913 SGY851897:SGY851913 RXC851897:RXC851913 RNG851897:RNG851913 RDK851897:RDK851913 QTO851897:QTO851913 QJS851897:QJS851913 PZW851897:PZW851913 PQA851897:PQA851913 PGE851897:PGE851913 OWI851897:OWI851913 OMM851897:OMM851913 OCQ851897:OCQ851913 NSU851897:NSU851913 NIY851897:NIY851913 MZC851897:MZC851913 MPG851897:MPG851913 MFK851897:MFK851913 LVO851897:LVO851913 LLS851897:LLS851913 LBW851897:LBW851913 KSA851897:KSA851913 KIE851897:KIE851913 JYI851897:JYI851913 JOM851897:JOM851913 JEQ851897:JEQ851913 IUU851897:IUU851913 IKY851897:IKY851913 IBC851897:IBC851913 HRG851897:HRG851913 HHK851897:HHK851913 GXO851897:GXO851913 GNS851897:GNS851913 GDW851897:GDW851913 FUA851897:FUA851913 FKE851897:FKE851913 FAI851897:FAI851913 EQM851897:EQM851913 EGQ851897:EGQ851913 DWU851897:DWU851913 DMY851897:DMY851913 DDC851897:DDC851913 CTG851897:CTG851913 CJK851897:CJK851913 BZO851897:BZO851913 BPS851897:BPS851913 BFW851897:BFW851913 AWA851897:AWA851913 AME851897:AME851913 ACI851897:ACI851913 SM851897:SM851913 IQ851897:IQ851913 I851897:J851913 WVC786361:WVC786377 WLG786361:WLG786377 WBK786361:WBK786377 VRO786361:VRO786377 VHS786361:VHS786377 UXW786361:UXW786377 UOA786361:UOA786377 UEE786361:UEE786377 TUI786361:TUI786377 TKM786361:TKM786377 TAQ786361:TAQ786377 SQU786361:SQU786377 SGY786361:SGY786377 RXC786361:RXC786377 RNG786361:RNG786377 RDK786361:RDK786377 QTO786361:QTO786377 QJS786361:QJS786377 PZW786361:PZW786377 PQA786361:PQA786377 PGE786361:PGE786377 OWI786361:OWI786377 OMM786361:OMM786377 OCQ786361:OCQ786377 NSU786361:NSU786377 NIY786361:NIY786377 MZC786361:MZC786377 MPG786361:MPG786377 MFK786361:MFK786377 LVO786361:LVO786377 LLS786361:LLS786377 LBW786361:LBW786377 KSA786361:KSA786377 KIE786361:KIE786377 JYI786361:JYI786377 JOM786361:JOM786377 JEQ786361:JEQ786377 IUU786361:IUU786377 IKY786361:IKY786377 IBC786361:IBC786377 HRG786361:HRG786377 HHK786361:HHK786377 GXO786361:GXO786377 GNS786361:GNS786377 GDW786361:GDW786377 FUA786361:FUA786377 FKE786361:FKE786377 FAI786361:FAI786377 EQM786361:EQM786377 EGQ786361:EGQ786377 DWU786361:DWU786377 DMY786361:DMY786377 DDC786361:DDC786377 CTG786361:CTG786377 CJK786361:CJK786377 BZO786361:BZO786377 BPS786361:BPS786377 BFW786361:BFW786377 AWA786361:AWA786377 AME786361:AME786377 ACI786361:ACI786377 SM786361:SM786377 IQ786361:IQ786377 I786361:J786377 WVC720825:WVC720841 WLG720825:WLG720841 WBK720825:WBK720841 VRO720825:VRO720841 VHS720825:VHS720841 UXW720825:UXW720841 UOA720825:UOA720841 UEE720825:UEE720841 TUI720825:TUI720841 TKM720825:TKM720841 TAQ720825:TAQ720841 SQU720825:SQU720841 SGY720825:SGY720841 RXC720825:RXC720841 RNG720825:RNG720841 RDK720825:RDK720841 QTO720825:QTO720841 QJS720825:QJS720841 PZW720825:PZW720841 PQA720825:PQA720841 PGE720825:PGE720841 OWI720825:OWI720841 OMM720825:OMM720841 OCQ720825:OCQ720841 NSU720825:NSU720841 NIY720825:NIY720841 MZC720825:MZC720841 MPG720825:MPG720841 MFK720825:MFK720841 LVO720825:LVO720841 LLS720825:LLS720841 LBW720825:LBW720841 KSA720825:KSA720841 KIE720825:KIE720841 JYI720825:JYI720841 JOM720825:JOM720841 JEQ720825:JEQ720841 IUU720825:IUU720841 IKY720825:IKY720841 IBC720825:IBC720841 HRG720825:HRG720841 HHK720825:HHK720841 GXO720825:GXO720841 GNS720825:GNS720841 GDW720825:GDW720841 FUA720825:FUA720841 FKE720825:FKE720841 FAI720825:FAI720841 EQM720825:EQM720841 EGQ720825:EGQ720841 DWU720825:DWU720841 DMY720825:DMY720841 DDC720825:DDC720841 CTG720825:CTG720841 CJK720825:CJK720841 BZO720825:BZO720841 BPS720825:BPS720841 BFW720825:BFW720841 AWA720825:AWA720841 AME720825:AME720841 ACI720825:ACI720841 SM720825:SM720841 IQ720825:IQ720841 I720825:J720841 WVC655289:WVC655305 WLG655289:WLG655305 WBK655289:WBK655305 VRO655289:VRO655305 VHS655289:VHS655305 UXW655289:UXW655305 UOA655289:UOA655305 UEE655289:UEE655305 TUI655289:TUI655305 TKM655289:TKM655305 TAQ655289:TAQ655305 SQU655289:SQU655305 SGY655289:SGY655305 RXC655289:RXC655305 RNG655289:RNG655305 RDK655289:RDK655305 QTO655289:QTO655305 QJS655289:QJS655305 PZW655289:PZW655305 PQA655289:PQA655305 PGE655289:PGE655305 OWI655289:OWI655305 OMM655289:OMM655305 OCQ655289:OCQ655305 NSU655289:NSU655305 NIY655289:NIY655305 MZC655289:MZC655305 MPG655289:MPG655305 MFK655289:MFK655305 LVO655289:LVO655305 LLS655289:LLS655305 LBW655289:LBW655305 KSA655289:KSA655305 KIE655289:KIE655305 JYI655289:JYI655305 JOM655289:JOM655305 JEQ655289:JEQ655305 IUU655289:IUU655305 IKY655289:IKY655305 IBC655289:IBC655305 HRG655289:HRG655305 HHK655289:HHK655305 GXO655289:GXO655305 GNS655289:GNS655305 GDW655289:GDW655305 FUA655289:FUA655305 FKE655289:FKE655305 FAI655289:FAI655305 EQM655289:EQM655305 EGQ655289:EGQ655305 DWU655289:DWU655305 DMY655289:DMY655305 DDC655289:DDC655305 CTG655289:CTG655305 CJK655289:CJK655305 BZO655289:BZO655305 BPS655289:BPS655305 BFW655289:BFW655305 AWA655289:AWA655305 AME655289:AME655305 ACI655289:ACI655305 SM655289:SM655305 IQ655289:IQ655305 I655289:J655305 WVC589753:WVC589769 WLG589753:WLG589769 WBK589753:WBK589769 VRO589753:VRO589769 VHS589753:VHS589769 UXW589753:UXW589769 UOA589753:UOA589769 UEE589753:UEE589769 TUI589753:TUI589769 TKM589753:TKM589769 TAQ589753:TAQ589769 SQU589753:SQU589769 SGY589753:SGY589769 RXC589753:RXC589769 RNG589753:RNG589769 RDK589753:RDK589769 QTO589753:QTO589769 QJS589753:QJS589769 PZW589753:PZW589769 PQA589753:PQA589769 PGE589753:PGE589769 OWI589753:OWI589769 OMM589753:OMM589769 OCQ589753:OCQ589769 NSU589753:NSU589769 NIY589753:NIY589769 MZC589753:MZC589769 MPG589753:MPG589769 MFK589753:MFK589769 LVO589753:LVO589769 LLS589753:LLS589769 LBW589753:LBW589769 KSA589753:KSA589769 KIE589753:KIE589769 JYI589753:JYI589769 JOM589753:JOM589769 JEQ589753:JEQ589769 IUU589753:IUU589769 IKY589753:IKY589769 IBC589753:IBC589769 HRG589753:HRG589769 HHK589753:HHK589769 GXO589753:GXO589769 GNS589753:GNS589769 GDW589753:GDW589769 FUA589753:FUA589769 FKE589753:FKE589769 FAI589753:FAI589769 EQM589753:EQM589769 EGQ589753:EGQ589769 DWU589753:DWU589769 DMY589753:DMY589769 DDC589753:DDC589769 CTG589753:CTG589769 CJK589753:CJK589769 BZO589753:BZO589769 BPS589753:BPS589769 BFW589753:BFW589769 AWA589753:AWA589769 AME589753:AME589769 ACI589753:ACI589769 SM589753:SM589769 IQ589753:IQ589769 I589753:J589769 WVC524217:WVC524233 WLG524217:WLG524233 WBK524217:WBK524233 VRO524217:VRO524233 VHS524217:VHS524233 UXW524217:UXW524233 UOA524217:UOA524233 UEE524217:UEE524233 TUI524217:TUI524233 TKM524217:TKM524233 TAQ524217:TAQ524233 SQU524217:SQU524233 SGY524217:SGY524233 RXC524217:RXC524233 RNG524217:RNG524233 RDK524217:RDK524233 QTO524217:QTO524233 QJS524217:QJS524233 PZW524217:PZW524233 PQA524217:PQA524233 PGE524217:PGE524233 OWI524217:OWI524233 OMM524217:OMM524233 OCQ524217:OCQ524233 NSU524217:NSU524233 NIY524217:NIY524233 MZC524217:MZC524233 MPG524217:MPG524233 MFK524217:MFK524233 LVO524217:LVO524233 LLS524217:LLS524233 LBW524217:LBW524233 KSA524217:KSA524233 KIE524217:KIE524233 JYI524217:JYI524233 JOM524217:JOM524233 JEQ524217:JEQ524233 IUU524217:IUU524233 IKY524217:IKY524233 IBC524217:IBC524233 HRG524217:HRG524233 HHK524217:HHK524233 GXO524217:GXO524233 GNS524217:GNS524233 GDW524217:GDW524233 FUA524217:FUA524233 FKE524217:FKE524233 FAI524217:FAI524233 EQM524217:EQM524233 EGQ524217:EGQ524233 DWU524217:DWU524233 DMY524217:DMY524233 DDC524217:DDC524233 CTG524217:CTG524233 CJK524217:CJK524233 BZO524217:BZO524233 BPS524217:BPS524233 BFW524217:BFW524233 AWA524217:AWA524233 AME524217:AME524233 ACI524217:ACI524233 SM524217:SM524233 IQ524217:IQ524233 I524217:J524233 WVC458681:WVC458697 WLG458681:WLG458697 WBK458681:WBK458697 VRO458681:VRO458697 VHS458681:VHS458697 UXW458681:UXW458697 UOA458681:UOA458697 UEE458681:UEE458697 TUI458681:TUI458697 TKM458681:TKM458697 TAQ458681:TAQ458697 SQU458681:SQU458697 SGY458681:SGY458697 RXC458681:RXC458697 RNG458681:RNG458697 RDK458681:RDK458697 QTO458681:QTO458697 QJS458681:QJS458697 PZW458681:PZW458697 PQA458681:PQA458697 PGE458681:PGE458697 OWI458681:OWI458697 OMM458681:OMM458697 OCQ458681:OCQ458697 NSU458681:NSU458697 NIY458681:NIY458697 MZC458681:MZC458697 MPG458681:MPG458697 MFK458681:MFK458697 LVO458681:LVO458697 LLS458681:LLS458697 LBW458681:LBW458697 KSA458681:KSA458697 KIE458681:KIE458697 JYI458681:JYI458697 JOM458681:JOM458697 JEQ458681:JEQ458697 IUU458681:IUU458697 IKY458681:IKY458697 IBC458681:IBC458697 HRG458681:HRG458697 HHK458681:HHK458697 GXO458681:GXO458697 GNS458681:GNS458697 GDW458681:GDW458697 FUA458681:FUA458697 FKE458681:FKE458697 FAI458681:FAI458697 EQM458681:EQM458697 EGQ458681:EGQ458697 DWU458681:DWU458697 DMY458681:DMY458697 DDC458681:DDC458697 CTG458681:CTG458697 CJK458681:CJK458697 BZO458681:BZO458697 BPS458681:BPS458697 BFW458681:BFW458697 AWA458681:AWA458697 AME458681:AME458697 ACI458681:ACI458697 SM458681:SM458697 IQ458681:IQ458697 I458681:J458697 WVC393145:WVC393161 WLG393145:WLG393161 WBK393145:WBK393161 VRO393145:VRO393161 VHS393145:VHS393161 UXW393145:UXW393161 UOA393145:UOA393161 UEE393145:UEE393161 TUI393145:TUI393161 TKM393145:TKM393161 TAQ393145:TAQ393161 SQU393145:SQU393161 SGY393145:SGY393161 RXC393145:RXC393161 RNG393145:RNG393161 RDK393145:RDK393161 QTO393145:QTO393161 QJS393145:QJS393161 PZW393145:PZW393161 PQA393145:PQA393161 PGE393145:PGE393161 OWI393145:OWI393161 OMM393145:OMM393161 OCQ393145:OCQ393161 NSU393145:NSU393161 NIY393145:NIY393161 MZC393145:MZC393161 MPG393145:MPG393161 MFK393145:MFK393161 LVO393145:LVO393161 LLS393145:LLS393161 LBW393145:LBW393161 KSA393145:KSA393161 KIE393145:KIE393161 JYI393145:JYI393161 JOM393145:JOM393161 JEQ393145:JEQ393161 IUU393145:IUU393161 IKY393145:IKY393161 IBC393145:IBC393161 HRG393145:HRG393161 HHK393145:HHK393161 GXO393145:GXO393161 GNS393145:GNS393161 GDW393145:GDW393161 FUA393145:FUA393161 FKE393145:FKE393161 FAI393145:FAI393161 EQM393145:EQM393161 EGQ393145:EGQ393161 DWU393145:DWU393161 DMY393145:DMY393161 DDC393145:DDC393161 CTG393145:CTG393161 CJK393145:CJK393161 BZO393145:BZO393161 BPS393145:BPS393161 BFW393145:BFW393161 AWA393145:AWA393161 AME393145:AME393161 ACI393145:ACI393161 SM393145:SM393161 IQ393145:IQ393161 I393145:J393161 WVC327609:WVC327625 WLG327609:WLG327625 WBK327609:WBK327625 VRO327609:VRO327625 VHS327609:VHS327625 UXW327609:UXW327625 UOA327609:UOA327625 UEE327609:UEE327625 TUI327609:TUI327625 TKM327609:TKM327625 TAQ327609:TAQ327625 SQU327609:SQU327625 SGY327609:SGY327625 RXC327609:RXC327625 RNG327609:RNG327625 RDK327609:RDK327625 QTO327609:QTO327625 QJS327609:QJS327625 PZW327609:PZW327625 PQA327609:PQA327625 PGE327609:PGE327625 OWI327609:OWI327625 OMM327609:OMM327625 OCQ327609:OCQ327625 NSU327609:NSU327625 NIY327609:NIY327625 MZC327609:MZC327625 MPG327609:MPG327625 MFK327609:MFK327625 LVO327609:LVO327625 LLS327609:LLS327625 LBW327609:LBW327625 KSA327609:KSA327625 KIE327609:KIE327625 JYI327609:JYI327625 JOM327609:JOM327625 JEQ327609:JEQ327625 IUU327609:IUU327625 IKY327609:IKY327625 IBC327609:IBC327625 HRG327609:HRG327625 HHK327609:HHK327625 GXO327609:GXO327625 GNS327609:GNS327625 GDW327609:GDW327625 FUA327609:FUA327625 FKE327609:FKE327625 FAI327609:FAI327625 EQM327609:EQM327625 EGQ327609:EGQ327625 DWU327609:DWU327625 DMY327609:DMY327625 DDC327609:DDC327625 CTG327609:CTG327625 CJK327609:CJK327625 BZO327609:BZO327625 BPS327609:BPS327625 BFW327609:BFW327625 AWA327609:AWA327625 AME327609:AME327625 ACI327609:ACI327625 SM327609:SM327625 IQ327609:IQ327625 I327609:J327625 WVC262073:WVC262089 WLG262073:WLG262089 WBK262073:WBK262089 VRO262073:VRO262089 VHS262073:VHS262089 UXW262073:UXW262089 UOA262073:UOA262089 UEE262073:UEE262089 TUI262073:TUI262089 TKM262073:TKM262089 TAQ262073:TAQ262089 SQU262073:SQU262089 SGY262073:SGY262089 RXC262073:RXC262089 RNG262073:RNG262089 RDK262073:RDK262089 QTO262073:QTO262089 QJS262073:QJS262089 PZW262073:PZW262089 PQA262073:PQA262089 PGE262073:PGE262089 OWI262073:OWI262089 OMM262073:OMM262089 OCQ262073:OCQ262089 NSU262073:NSU262089 NIY262073:NIY262089 MZC262073:MZC262089 MPG262073:MPG262089 MFK262073:MFK262089 LVO262073:LVO262089 LLS262073:LLS262089 LBW262073:LBW262089 KSA262073:KSA262089 KIE262073:KIE262089 JYI262073:JYI262089 JOM262073:JOM262089 JEQ262073:JEQ262089 IUU262073:IUU262089 IKY262073:IKY262089 IBC262073:IBC262089 HRG262073:HRG262089 HHK262073:HHK262089 GXO262073:GXO262089 GNS262073:GNS262089 GDW262073:GDW262089 FUA262073:FUA262089 FKE262073:FKE262089 FAI262073:FAI262089 EQM262073:EQM262089 EGQ262073:EGQ262089 DWU262073:DWU262089 DMY262073:DMY262089 DDC262073:DDC262089 CTG262073:CTG262089 CJK262073:CJK262089 BZO262073:BZO262089 BPS262073:BPS262089 BFW262073:BFW262089 AWA262073:AWA262089 AME262073:AME262089 ACI262073:ACI262089 SM262073:SM262089 IQ262073:IQ262089 I262073:J262089 WVC196537:WVC196553 WLG196537:WLG196553 WBK196537:WBK196553 VRO196537:VRO196553 VHS196537:VHS196553 UXW196537:UXW196553 UOA196537:UOA196553 UEE196537:UEE196553 TUI196537:TUI196553 TKM196537:TKM196553 TAQ196537:TAQ196553 SQU196537:SQU196553 SGY196537:SGY196553 RXC196537:RXC196553 RNG196537:RNG196553 RDK196537:RDK196553 QTO196537:QTO196553 QJS196537:QJS196553 PZW196537:PZW196553 PQA196537:PQA196553 PGE196537:PGE196553 OWI196537:OWI196553 OMM196537:OMM196553 OCQ196537:OCQ196553 NSU196537:NSU196553 NIY196537:NIY196553 MZC196537:MZC196553 MPG196537:MPG196553 MFK196537:MFK196553 LVO196537:LVO196553 LLS196537:LLS196553 LBW196537:LBW196553 KSA196537:KSA196553 KIE196537:KIE196553 JYI196537:JYI196553 JOM196537:JOM196553 JEQ196537:JEQ196553 IUU196537:IUU196553 IKY196537:IKY196553 IBC196537:IBC196553 HRG196537:HRG196553 HHK196537:HHK196553 GXO196537:GXO196553 GNS196537:GNS196553 GDW196537:GDW196553 FUA196537:FUA196553 FKE196537:FKE196553 FAI196537:FAI196553 EQM196537:EQM196553 EGQ196537:EGQ196553 DWU196537:DWU196553 DMY196537:DMY196553 DDC196537:DDC196553 CTG196537:CTG196553 CJK196537:CJK196553 BZO196537:BZO196553 BPS196537:BPS196553 BFW196537:BFW196553 AWA196537:AWA196553 AME196537:AME196553 ACI196537:ACI196553 SM196537:SM196553 IQ196537:IQ196553 I196537:J196553 WVC131001:WVC131017 WLG131001:WLG131017 WBK131001:WBK131017 VRO131001:VRO131017 VHS131001:VHS131017 UXW131001:UXW131017 UOA131001:UOA131017 UEE131001:UEE131017 TUI131001:TUI131017 TKM131001:TKM131017 TAQ131001:TAQ131017 SQU131001:SQU131017 SGY131001:SGY131017 RXC131001:RXC131017 RNG131001:RNG131017 RDK131001:RDK131017 QTO131001:QTO131017 QJS131001:QJS131017 PZW131001:PZW131017 PQA131001:PQA131017 PGE131001:PGE131017 OWI131001:OWI131017 OMM131001:OMM131017 OCQ131001:OCQ131017 NSU131001:NSU131017 NIY131001:NIY131017 MZC131001:MZC131017 MPG131001:MPG131017 MFK131001:MFK131017 LVO131001:LVO131017 LLS131001:LLS131017 LBW131001:LBW131017 KSA131001:KSA131017 KIE131001:KIE131017 JYI131001:JYI131017 JOM131001:JOM131017 JEQ131001:JEQ131017 IUU131001:IUU131017 IKY131001:IKY131017 IBC131001:IBC131017 HRG131001:HRG131017 HHK131001:HHK131017 GXO131001:GXO131017 GNS131001:GNS131017 GDW131001:GDW131017 FUA131001:FUA131017 FKE131001:FKE131017 FAI131001:FAI131017 EQM131001:EQM131017 EGQ131001:EGQ131017 DWU131001:DWU131017 DMY131001:DMY131017 DDC131001:DDC131017 CTG131001:CTG131017 CJK131001:CJK131017 BZO131001:BZO131017 BPS131001:BPS131017 BFW131001:BFW131017 AWA131001:AWA131017 AME131001:AME131017 ACI131001:ACI131017 SM131001:SM131017 IQ131001:IQ131017 I131001:J131017 WVC65465:WVC65481 WLG65465:WLG65481 WBK65465:WBK65481 VRO65465:VRO65481 VHS65465:VHS65481 UXW65465:UXW65481 UOA65465:UOA65481 UEE65465:UEE65481 TUI65465:TUI65481 TKM65465:TKM65481 TAQ65465:TAQ65481 SQU65465:SQU65481 SGY65465:SGY65481 RXC65465:RXC65481 RNG65465:RNG65481 RDK65465:RDK65481 QTO65465:QTO65481 QJS65465:QJS65481 PZW65465:PZW65481 PQA65465:PQA65481 PGE65465:PGE65481 OWI65465:OWI65481 OMM65465:OMM65481 OCQ65465:OCQ65481 NSU65465:NSU65481 NIY65465:NIY65481 MZC65465:MZC65481 MPG65465:MPG65481 MFK65465:MFK65481 LVO65465:LVO65481 LLS65465:LLS65481 LBW65465:LBW65481 KSA65465:KSA65481 KIE65465:KIE65481 JYI65465:JYI65481 JOM65465:JOM65481 JEQ65465:JEQ65481 IUU65465:IUU65481 IKY65465:IKY65481 IBC65465:IBC65481 HRG65465:HRG65481 HHK65465:HHK65481 GXO65465:GXO65481 GNS65465:GNS65481 GDW65465:GDW65481 FUA65465:FUA65481 FKE65465:FKE65481 FAI65465:FAI65481 EQM65465:EQM65481 EGQ65465:EGQ65481 DWU65465:DWU65481 DMY65465:DMY65481 DDC65465:DDC65481 CTG65465:CTG65481 CJK65465:CJK65481 BZO65465:BZO65481 BPS65465:BPS65481 BFW65465:BFW65481 AWA65465:AWA65481 AME65465:AME65481 ACI65465:ACI65481 SM65465:SM65481 IQ65465:IQ65481 I65465:J65481 WVC982969:WVC982985 WVC983018:WVC983023 WLG983018:WLG983023 WBK983018:WBK983023 VRO983018:VRO983023 VHS983018:VHS983023 UXW983018:UXW983023 UOA983018:UOA983023 UEE983018:UEE983023 TUI983018:TUI983023 TKM983018:TKM983023 TAQ983018:TAQ983023 SQU983018:SQU983023 SGY983018:SGY983023 RXC983018:RXC983023 RNG983018:RNG983023 RDK983018:RDK983023 QTO983018:QTO983023 QJS983018:QJS983023 PZW983018:PZW983023 PQA983018:PQA983023 PGE983018:PGE983023 OWI983018:OWI983023 OMM983018:OMM983023 OCQ983018:OCQ983023 NSU983018:NSU983023 NIY983018:NIY983023 MZC983018:MZC983023 MPG983018:MPG983023 MFK983018:MFK983023 LVO983018:LVO983023 LLS983018:LLS983023 LBW983018:LBW983023 KSA983018:KSA983023 KIE983018:KIE983023 JYI983018:JYI983023 JOM983018:JOM983023 JEQ983018:JEQ983023 IUU983018:IUU983023 IKY983018:IKY983023 IBC983018:IBC983023 HRG983018:HRG983023 HHK983018:HHK983023 GXO983018:GXO983023 GNS983018:GNS983023 GDW983018:GDW983023 FUA983018:FUA983023 FKE983018:FKE983023 FAI983018:FAI983023 EQM983018:EQM983023 EGQ983018:EGQ983023 DWU983018:DWU983023 DMY983018:DMY983023 DDC983018:DDC983023 CTG983018:CTG983023 CJK983018:CJK983023 BZO983018:BZO983023 BPS983018:BPS983023 BFW983018:BFW983023 AWA983018:AWA983023 AME983018:AME983023 ACI983018:ACI983023 SM983018:SM983023 IQ983018:IQ983023 I983018:J983023 WVC917482:WVC917487 WLG917482:WLG917487 WBK917482:WBK917487 VRO917482:VRO917487 VHS917482:VHS917487 UXW917482:UXW917487 UOA917482:UOA917487 UEE917482:UEE917487 TUI917482:TUI917487 TKM917482:TKM917487 TAQ917482:TAQ917487 SQU917482:SQU917487 SGY917482:SGY917487 RXC917482:RXC917487 RNG917482:RNG917487 RDK917482:RDK917487 QTO917482:QTO917487 QJS917482:QJS917487 PZW917482:PZW917487 PQA917482:PQA917487 PGE917482:PGE917487 OWI917482:OWI917487 OMM917482:OMM917487 OCQ917482:OCQ917487 NSU917482:NSU917487 NIY917482:NIY917487 MZC917482:MZC917487 MPG917482:MPG917487 MFK917482:MFK917487 LVO917482:LVO917487 LLS917482:LLS917487 LBW917482:LBW917487 KSA917482:KSA917487 KIE917482:KIE917487 JYI917482:JYI917487 JOM917482:JOM917487 JEQ917482:JEQ917487 IUU917482:IUU917487 IKY917482:IKY917487 IBC917482:IBC917487 HRG917482:HRG917487 HHK917482:HHK917487 GXO917482:GXO917487 GNS917482:GNS917487 GDW917482:GDW917487 FUA917482:FUA917487 FKE917482:FKE917487 FAI917482:FAI917487 EQM917482:EQM917487 EGQ917482:EGQ917487 DWU917482:DWU917487 DMY917482:DMY917487 DDC917482:DDC917487 CTG917482:CTG917487 CJK917482:CJK917487 BZO917482:BZO917487 BPS917482:BPS917487 BFW917482:BFW917487 AWA917482:AWA917487 AME917482:AME917487 ACI917482:ACI917487 SM917482:SM917487 IQ917482:IQ917487 I917482:J917487 WVC851946:WVC851951 WLG851946:WLG851951 WBK851946:WBK851951 VRO851946:VRO851951 VHS851946:VHS851951 UXW851946:UXW851951 UOA851946:UOA851951 UEE851946:UEE851951 TUI851946:TUI851951 TKM851946:TKM851951 TAQ851946:TAQ851951 SQU851946:SQU851951 SGY851946:SGY851951 RXC851946:RXC851951 RNG851946:RNG851951 RDK851946:RDK851951 QTO851946:QTO851951 QJS851946:QJS851951 PZW851946:PZW851951 PQA851946:PQA851951 PGE851946:PGE851951 OWI851946:OWI851951 OMM851946:OMM851951 OCQ851946:OCQ851951 NSU851946:NSU851951 NIY851946:NIY851951 MZC851946:MZC851951 MPG851946:MPG851951 MFK851946:MFK851951 LVO851946:LVO851951 LLS851946:LLS851951 LBW851946:LBW851951 KSA851946:KSA851951 KIE851946:KIE851951 JYI851946:JYI851951 JOM851946:JOM851951 JEQ851946:JEQ851951 IUU851946:IUU851951 IKY851946:IKY851951 IBC851946:IBC851951 HRG851946:HRG851951 HHK851946:HHK851951 GXO851946:GXO851951 GNS851946:GNS851951 GDW851946:GDW851951 FUA851946:FUA851951 FKE851946:FKE851951 FAI851946:FAI851951 EQM851946:EQM851951 EGQ851946:EGQ851951 DWU851946:DWU851951 DMY851946:DMY851951 DDC851946:DDC851951 CTG851946:CTG851951 CJK851946:CJK851951 BZO851946:BZO851951 BPS851946:BPS851951 BFW851946:BFW851951 AWA851946:AWA851951 AME851946:AME851951 ACI851946:ACI851951 SM851946:SM851951 IQ851946:IQ851951 I851946:J851951 WVC786410:WVC786415 WLG786410:WLG786415 WBK786410:WBK786415 VRO786410:VRO786415 VHS786410:VHS786415 UXW786410:UXW786415 UOA786410:UOA786415 UEE786410:UEE786415 TUI786410:TUI786415 TKM786410:TKM786415 TAQ786410:TAQ786415 SQU786410:SQU786415 SGY786410:SGY786415 RXC786410:RXC786415 RNG786410:RNG786415 RDK786410:RDK786415 QTO786410:QTO786415 QJS786410:QJS786415 PZW786410:PZW786415 PQA786410:PQA786415 PGE786410:PGE786415 OWI786410:OWI786415 OMM786410:OMM786415 OCQ786410:OCQ786415 NSU786410:NSU786415 NIY786410:NIY786415 MZC786410:MZC786415 MPG786410:MPG786415 MFK786410:MFK786415 LVO786410:LVO786415 LLS786410:LLS786415 LBW786410:LBW786415 KSA786410:KSA786415 KIE786410:KIE786415 JYI786410:JYI786415 JOM786410:JOM786415 JEQ786410:JEQ786415 IUU786410:IUU786415 IKY786410:IKY786415 IBC786410:IBC786415 HRG786410:HRG786415 HHK786410:HHK786415 GXO786410:GXO786415 GNS786410:GNS786415 GDW786410:GDW786415 FUA786410:FUA786415 FKE786410:FKE786415 FAI786410:FAI786415 EQM786410:EQM786415 EGQ786410:EGQ786415 DWU786410:DWU786415 DMY786410:DMY786415 DDC786410:DDC786415 CTG786410:CTG786415 CJK786410:CJK786415 BZO786410:BZO786415 BPS786410:BPS786415 BFW786410:BFW786415 AWA786410:AWA786415 AME786410:AME786415 ACI786410:ACI786415 SM786410:SM786415 IQ786410:IQ786415 I786410:J786415 WVC720874:WVC720879 WLG720874:WLG720879 WBK720874:WBK720879 VRO720874:VRO720879 VHS720874:VHS720879 UXW720874:UXW720879 UOA720874:UOA720879 UEE720874:UEE720879 TUI720874:TUI720879 TKM720874:TKM720879 TAQ720874:TAQ720879 SQU720874:SQU720879 SGY720874:SGY720879 RXC720874:RXC720879 RNG720874:RNG720879 RDK720874:RDK720879 QTO720874:QTO720879 QJS720874:QJS720879 PZW720874:PZW720879 PQA720874:PQA720879 PGE720874:PGE720879 OWI720874:OWI720879 OMM720874:OMM720879 OCQ720874:OCQ720879 NSU720874:NSU720879 NIY720874:NIY720879 MZC720874:MZC720879 MPG720874:MPG720879 MFK720874:MFK720879 LVO720874:LVO720879 LLS720874:LLS720879 LBW720874:LBW720879 KSA720874:KSA720879 KIE720874:KIE720879 JYI720874:JYI720879 JOM720874:JOM720879 JEQ720874:JEQ720879 IUU720874:IUU720879 IKY720874:IKY720879 IBC720874:IBC720879 HRG720874:HRG720879 HHK720874:HHK720879 GXO720874:GXO720879 GNS720874:GNS720879 GDW720874:GDW720879 FUA720874:FUA720879 FKE720874:FKE720879 FAI720874:FAI720879 EQM720874:EQM720879 EGQ720874:EGQ720879 DWU720874:DWU720879 DMY720874:DMY720879 DDC720874:DDC720879 CTG720874:CTG720879 CJK720874:CJK720879 BZO720874:BZO720879 BPS720874:BPS720879 BFW720874:BFW720879 AWA720874:AWA720879 AME720874:AME720879 ACI720874:ACI720879 SM720874:SM720879 IQ720874:IQ720879 I720874:J720879 WVC655338:WVC655343 WLG655338:WLG655343 WBK655338:WBK655343 VRO655338:VRO655343 VHS655338:VHS655343 UXW655338:UXW655343 UOA655338:UOA655343 UEE655338:UEE655343 TUI655338:TUI655343 TKM655338:TKM655343 TAQ655338:TAQ655343 SQU655338:SQU655343 SGY655338:SGY655343 RXC655338:RXC655343 RNG655338:RNG655343 RDK655338:RDK655343 QTO655338:QTO655343 QJS655338:QJS655343 PZW655338:PZW655343 PQA655338:PQA655343 PGE655338:PGE655343 OWI655338:OWI655343 OMM655338:OMM655343 OCQ655338:OCQ655343 NSU655338:NSU655343 NIY655338:NIY655343 MZC655338:MZC655343 MPG655338:MPG655343 MFK655338:MFK655343 LVO655338:LVO655343 LLS655338:LLS655343 LBW655338:LBW655343 KSA655338:KSA655343 KIE655338:KIE655343 JYI655338:JYI655343 JOM655338:JOM655343 JEQ655338:JEQ655343 IUU655338:IUU655343 IKY655338:IKY655343 IBC655338:IBC655343 HRG655338:HRG655343 HHK655338:HHK655343 GXO655338:GXO655343 GNS655338:GNS655343 GDW655338:GDW655343 FUA655338:FUA655343 FKE655338:FKE655343 FAI655338:FAI655343 EQM655338:EQM655343 EGQ655338:EGQ655343 DWU655338:DWU655343 DMY655338:DMY655343 DDC655338:DDC655343 CTG655338:CTG655343 CJK655338:CJK655343 BZO655338:BZO655343 BPS655338:BPS655343 BFW655338:BFW655343 AWA655338:AWA655343 AME655338:AME655343 ACI655338:ACI655343 SM655338:SM655343 IQ655338:IQ655343 I655338:J655343 WVC589802:WVC589807 WLG589802:WLG589807 WBK589802:WBK589807 VRO589802:VRO589807 VHS589802:VHS589807 UXW589802:UXW589807 UOA589802:UOA589807 UEE589802:UEE589807 TUI589802:TUI589807 TKM589802:TKM589807 TAQ589802:TAQ589807 SQU589802:SQU589807 SGY589802:SGY589807 RXC589802:RXC589807 RNG589802:RNG589807 RDK589802:RDK589807 QTO589802:QTO589807 QJS589802:QJS589807 PZW589802:PZW589807 PQA589802:PQA589807 PGE589802:PGE589807 OWI589802:OWI589807 OMM589802:OMM589807 OCQ589802:OCQ589807 NSU589802:NSU589807 NIY589802:NIY589807 MZC589802:MZC589807 MPG589802:MPG589807 MFK589802:MFK589807 LVO589802:LVO589807 LLS589802:LLS589807 LBW589802:LBW589807 KSA589802:KSA589807 KIE589802:KIE589807 JYI589802:JYI589807 JOM589802:JOM589807 JEQ589802:JEQ589807 IUU589802:IUU589807 IKY589802:IKY589807 IBC589802:IBC589807 HRG589802:HRG589807 HHK589802:HHK589807 GXO589802:GXO589807 GNS589802:GNS589807 GDW589802:GDW589807 FUA589802:FUA589807 FKE589802:FKE589807 FAI589802:FAI589807 EQM589802:EQM589807 EGQ589802:EGQ589807 DWU589802:DWU589807 DMY589802:DMY589807 DDC589802:DDC589807 CTG589802:CTG589807 CJK589802:CJK589807 BZO589802:BZO589807 BPS589802:BPS589807 BFW589802:BFW589807 AWA589802:AWA589807 AME589802:AME589807 ACI589802:ACI589807 SM589802:SM589807 IQ589802:IQ589807 I589802:J589807 WVC524266:WVC524271 WLG524266:WLG524271 WBK524266:WBK524271 VRO524266:VRO524271 VHS524266:VHS524271 UXW524266:UXW524271 UOA524266:UOA524271 UEE524266:UEE524271 TUI524266:TUI524271 TKM524266:TKM524271 TAQ524266:TAQ524271 SQU524266:SQU524271 SGY524266:SGY524271 RXC524266:RXC524271 RNG524266:RNG524271 RDK524266:RDK524271 QTO524266:QTO524271 QJS524266:QJS524271 PZW524266:PZW524271 PQA524266:PQA524271 PGE524266:PGE524271 OWI524266:OWI524271 OMM524266:OMM524271 OCQ524266:OCQ524271 NSU524266:NSU524271 NIY524266:NIY524271 MZC524266:MZC524271 MPG524266:MPG524271 MFK524266:MFK524271 LVO524266:LVO524271 LLS524266:LLS524271 LBW524266:LBW524271 KSA524266:KSA524271 KIE524266:KIE524271 JYI524266:JYI524271 JOM524266:JOM524271 JEQ524266:JEQ524271 IUU524266:IUU524271 IKY524266:IKY524271 IBC524266:IBC524271 HRG524266:HRG524271 HHK524266:HHK524271 GXO524266:GXO524271 GNS524266:GNS524271 GDW524266:GDW524271 FUA524266:FUA524271 FKE524266:FKE524271 FAI524266:FAI524271 EQM524266:EQM524271 EGQ524266:EGQ524271 DWU524266:DWU524271 DMY524266:DMY524271 DDC524266:DDC524271 CTG524266:CTG524271 CJK524266:CJK524271 BZO524266:BZO524271 BPS524266:BPS524271 BFW524266:BFW524271 AWA524266:AWA524271 AME524266:AME524271 ACI524266:ACI524271 SM524266:SM524271 IQ524266:IQ524271 I524266:J524271 WVC458730:WVC458735 WLG458730:WLG458735 WBK458730:WBK458735 VRO458730:VRO458735 VHS458730:VHS458735 UXW458730:UXW458735 UOA458730:UOA458735 UEE458730:UEE458735 TUI458730:TUI458735 TKM458730:TKM458735 TAQ458730:TAQ458735 SQU458730:SQU458735 SGY458730:SGY458735 RXC458730:RXC458735 RNG458730:RNG458735 RDK458730:RDK458735 QTO458730:QTO458735 QJS458730:QJS458735 PZW458730:PZW458735 PQA458730:PQA458735 PGE458730:PGE458735 OWI458730:OWI458735 OMM458730:OMM458735 OCQ458730:OCQ458735 NSU458730:NSU458735 NIY458730:NIY458735 MZC458730:MZC458735 MPG458730:MPG458735 MFK458730:MFK458735 LVO458730:LVO458735 LLS458730:LLS458735 LBW458730:LBW458735 KSA458730:KSA458735 KIE458730:KIE458735 JYI458730:JYI458735 JOM458730:JOM458735 JEQ458730:JEQ458735 IUU458730:IUU458735 IKY458730:IKY458735 IBC458730:IBC458735 HRG458730:HRG458735 HHK458730:HHK458735 GXO458730:GXO458735 GNS458730:GNS458735 GDW458730:GDW458735 FUA458730:FUA458735 FKE458730:FKE458735 FAI458730:FAI458735 EQM458730:EQM458735 EGQ458730:EGQ458735 DWU458730:DWU458735 DMY458730:DMY458735 DDC458730:DDC458735 CTG458730:CTG458735 CJK458730:CJK458735 BZO458730:BZO458735 BPS458730:BPS458735 BFW458730:BFW458735 AWA458730:AWA458735 AME458730:AME458735 ACI458730:ACI458735 SM458730:SM458735 IQ458730:IQ458735 I458730:J458735 WVC393194:WVC393199 WLG393194:WLG393199 WBK393194:WBK393199 VRO393194:VRO393199 VHS393194:VHS393199 UXW393194:UXW393199 UOA393194:UOA393199 UEE393194:UEE393199 TUI393194:TUI393199 TKM393194:TKM393199 TAQ393194:TAQ393199 SQU393194:SQU393199 SGY393194:SGY393199 RXC393194:RXC393199 RNG393194:RNG393199 RDK393194:RDK393199 QTO393194:QTO393199 QJS393194:QJS393199 PZW393194:PZW393199 PQA393194:PQA393199 PGE393194:PGE393199 OWI393194:OWI393199 OMM393194:OMM393199 OCQ393194:OCQ393199 NSU393194:NSU393199 NIY393194:NIY393199 MZC393194:MZC393199 MPG393194:MPG393199 MFK393194:MFK393199 LVO393194:LVO393199 LLS393194:LLS393199 LBW393194:LBW393199 KSA393194:KSA393199 KIE393194:KIE393199 JYI393194:JYI393199 JOM393194:JOM393199 JEQ393194:JEQ393199 IUU393194:IUU393199 IKY393194:IKY393199 IBC393194:IBC393199 HRG393194:HRG393199 HHK393194:HHK393199 GXO393194:GXO393199 GNS393194:GNS393199 GDW393194:GDW393199 FUA393194:FUA393199 FKE393194:FKE393199 FAI393194:FAI393199 EQM393194:EQM393199 EGQ393194:EGQ393199 DWU393194:DWU393199 DMY393194:DMY393199 DDC393194:DDC393199 CTG393194:CTG393199 CJK393194:CJK393199 BZO393194:BZO393199 BPS393194:BPS393199 BFW393194:BFW393199 AWA393194:AWA393199 AME393194:AME393199 ACI393194:ACI393199 SM393194:SM393199 IQ393194:IQ393199 I393194:J393199 WVC327658:WVC327663 WLG327658:WLG327663 WBK327658:WBK327663 VRO327658:VRO327663 VHS327658:VHS327663 UXW327658:UXW327663 UOA327658:UOA327663 UEE327658:UEE327663 TUI327658:TUI327663 TKM327658:TKM327663 TAQ327658:TAQ327663 SQU327658:SQU327663 SGY327658:SGY327663 RXC327658:RXC327663 RNG327658:RNG327663 RDK327658:RDK327663 QTO327658:QTO327663 QJS327658:QJS327663 PZW327658:PZW327663 PQA327658:PQA327663 PGE327658:PGE327663 OWI327658:OWI327663 OMM327658:OMM327663 OCQ327658:OCQ327663 NSU327658:NSU327663 NIY327658:NIY327663 MZC327658:MZC327663 MPG327658:MPG327663 MFK327658:MFK327663 LVO327658:LVO327663 LLS327658:LLS327663 LBW327658:LBW327663 KSA327658:KSA327663 KIE327658:KIE327663 JYI327658:JYI327663 JOM327658:JOM327663 JEQ327658:JEQ327663 IUU327658:IUU327663 IKY327658:IKY327663 IBC327658:IBC327663 HRG327658:HRG327663 HHK327658:HHK327663 GXO327658:GXO327663 GNS327658:GNS327663 GDW327658:GDW327663 FUA327658:FUA327663 FKE327658:FKE327663 FAI327658:FAI327663 EQM327658:EQM327663 EGQ327658:EGQ327663 DWU327658:DWU327663 DMY327658:DMY327663 DDC327658:DDC327663 CTG327658:CTG327663 CJK327658:CJK327663 BZO327658:BZO327663 BPS327658:BPS327663 BFW327658:BFW327663 AWA327658:AWA327663 AME327658:AME327663 ACI327658:ACI327663 SM327658:SM327663 IQ327658:IQ327663 I327658:J327663 WVC262122:WVC262127 WLG262122:WLG262127 WBK262122:WBK262127 VRO262122:VRO262127 VHS262122:VHS262127 UXW262122:UXW262127 UOA262122:UOA262127 UEE262122:UEE262127 TUI262122:TUI262127 TKM262122:TKM262127 TAQ262122:TAQ262127 SQU262122:SQU262127 SGY262122:SGY262127 RXC262122:RXC262127 RNG262122:RNG262127 RDK262122:RDK262127 QTO262122:QTO262127 QJS262122:QJS262127 PZW262122:PZW262127 PQA262122:PQA262127 PGE262122:PGE262127 OWI262122:OWI262127 OMM262122:OMM262127 OCQ262122:OCQ262127 NSU262122:NSU262127 NIY262122:NIY262127 MZC262122:MZC262127 MPG262122:MPG262127 MFK262122:MFK262127 LVO262122:LVO262127 LLS262122:LLS262127 LBW262122:LBW262127 KSA262122:KSA262127 KIE262122:KIE262127 JYI262122:JYI262127 JOM262122:JOM262127 JEQ262122:JEQ262127 IUU262122:IUU262127 IKY262122:IKY262127 IBC262122:IBC262127 HRG262122:HRG262127 HHK262122:HHK262127 GXO262122:GXO262127 GNS262122:GNS262127 GDW262122:GDW262127 FUA262122:FUA262127 FKE262122:FKE262127 FAI262122:FAI262127 EQM262122:EQM262127 EGQ262122:EGQ262127 DWU262122:DWU262127 DMY262122:DMY262127 DDC262122:DDC262127 CTG262122:CTG262127 CJK262122:CJK262127 BZO262122:BZO262127 BPS262122:BPS262127 BFW262122:BFW262127 AWA262122:AWA262127 AME262122:AME262127 ACI262122:ACI262127 SM262122:SM262127 IQ262122:IQ262127 I262122:J262127 WVC196586:WVC196591 WLG196586:WLG196591 WBK196586:WBK196591 VRO196586:VRO196591 VHS196586:VHS196591 UXW196586:UXW196591 UOA196586:UOA196591 UEE196586:UEE196591 TUI196586:TUI196591 TKM196586:TKM196591 TAQ196586:TAQ196591 SQU196586:SQU196591 SGY196586:SGY196591 RXC196586:RXC196591 RNG196586:RNG196591 RDK196586:RDK196591 QTO196586:QTO196591 QJS196586:QJS196591 PZW196586:PZW196591 PQA196586:PQA196591 PGE196586:PGE196591 OWI196586:OWI196591 OMM196586:OMM196591 OCQ196586:OCQ196591 NSU196586:NSU196591 NIY196586:NIY196591 MZC196586:MZC196591 MPG196586:MPG196591 MFK196586:MFK196591 LVO196586:LVO196591 LLS196586:LLS196591 LBW196586:LBW196591 KSA196586:KSA196591 KIE196586:KIE196591 JYI196586:JYI196591 JOM196586:JOM196591 JEQ196586:JEQ196591 IUU196586:IUU196591 IKY196586:IKY196591 IBC196586:IBC196591 HRG196586:HRG196591 HHK196586:HHK196591 GXO196586:GXO196591 GNS196586:GNS196591 GDW196586:GDW196591 FUA196586:FUA196591 FKE196586:FKE196591 FAI196586:FAI196591 EQM196586:EQM196591 EGQ196586:EGQ196591 DWU196586:DWU196591 DMY196586:DMY196591 DDC196586:DDC196591 CTG196586:CTG196591 CJK196586:CJK196591 BZO196586:BZO196591 BPS196586:BPS196591 BFW196586:BFW196591 AWA196586:AWA196591 AME196586:AME196591 ACI196586:ACI196591 SM196586:SM196591 IQ196586:IQ196591 I196586:J196591 WVC131050:WVC131055 WLG131050:WLG131055 WBK131050:WBK131055 VRO131050:VRO131055 VHS131050:VHS131055 UXW131050:UXW131055 UOA131050:UOA131055 UEE131050:UEE131055 TUI131050:TUI131055 TKM131050:TKM131055 TAQ131050:TAQ131055 SQU131050:SQU131055 SGY131050:SGY131055 RXC131050:RXC131055 RNG131050:RNG131055 RDK131050:RDK131055 QTO131050:QTO131055 QJS131050:QJS131055 PZW131050:PZW131055 PQA131050:PQA131055 PGE131050:PGE131055 OWI131050:OWI131055 OMM131050:OMM131055 OCQ131050:OCQ131055 NSU131050:NSU131055 NIY131050:NIY131055 MZC131050:MZC131055 MPG131050:MPG131055 MFK131050:MFK131055 LVO131050:LVO131055 LLS131050:LLS131055 LBW131050:LBW131055 KSA131050:KSA131055 KIE131050:KIE131055 JYI131050:JYI131055 JOM131050:JOM131055 JEQ131050:JEQ131055 IUU131050:IUU131055 IKY131050:IKY131055 IBC131050:IBC131055 HRG131050:HRG131055 HHK131050:HHK131055 GXO131050:GXO131055 GNS131050:GNS131055 GDW131050:GDW131055 FUA131050:FUA131055 FKE131050:FKE131055 FAI131050:FAI131055 EQM131050:EQM131055 EGQ131050:EGQ131055 DWU131050:DWU131055 DMY131050:DMY131055 DDC131050:DDC131055 CTG131050:CTG131055 CJK131050:CJK131055 BZO131050:BZO131055 BPS131050:BPS131055 BFW131050:BFW131055 AWA131050:AWA131055 AME131050:AME131055 ACI131050:ACI131055 SM131050:SM131055 IQ131050:IQ131055 I131050:J131055 WVC65514:WVC65519 WLG65514:WLG65519 WBK65514:WBK65519 VRO65514:VRO65519 VHS65514:VHS65519 UXW65514:UXW65519 UOA65514:UOA65519 UEE65514:UEE65519 TUI65514:TUI65519 TKM65514:TKM65519 TAQ65514:TAQ65519 SQU65514:SQU65519 SGY65514:SGY65519 RXC65514:RXC65519 RNG65514:RNG65519 RDK65514:RDK65519 QTO65514:QTO65519 QJS65514:QJS65519 PZW65514:PZW65519 PQA65514:PQA65519 PGE65514:PGE65519 OWI65514:OWI65519 OMM65514:OMM65519 OCQ65514:OCQ65519 NSU65514:NSU65519 NIY65514:NIY65519 MZC65514:MZC65519 MPG65514:MPG65519 MFK65514:MFK65519 LVO65514:LVO65519 LLS65514:LLS65519 LBW65514:LBW65519 KSA65514:KSA65519 KIE65514:KIE65519 JYI65514:JYI65519 JOM65514:JOM65519 JEQ65514:JEQ65519 IUU65514:IUU65519 IKY65514:IKY65519 IBC65514:IBC65519 HRG65514:HRG65519 HHK65514:HHK65519 GXO65514:GXO65519 GNS65514:GNS65519 GDW65514:GDW65519 FUA65514:FUA65519 FKE65514:FKE65519 FAI65514:FAI65519 EQM65514:EQM65519 EGQ65514:EGQ65519 DWU65514:DWU65519 DMY65514:DMY65519 DDC65514:DDC65519 CTG65514:CTG65519 CJK65514:CJK65519 BZO65514:BZO65519 BPS65514:BPS65519 BFW65514:BFW65519 AWA65514:AWA65519 AME65514:AME65519 ACI65514:ACI65519 SM65514:SM65519 IQ65514:IQ65519 I65514:J65519 WVC983033:WVC983048 WLG983033:WLG983048 WBK983033:WBK983048 VRO983033:VRO983048 VHS983033:VHS983048 UXW983033:UXW983048 UOA983033:UOA983048 UEE983033:UEE983048 TUI983033:TUI983048 TKM983033:TKM983048 TAQ983033:TAQ983048 SQU983033:SQU983048 SGY983033:SGY983048 RXC983033:RXC983048 RNG983033:RNG983048 RDK983033:RDK983048 QTO983033:QTO983048 QJS983033:QJS983048 PZW983033:PZW983048 PQA983033:PQA983048 PGE983033:PGE983048 OWI983033:OWI983048 OMM983033:OMM983048 OCQ983033:OCQ983048 NSU983033:NSU983048 NIY983033:NIY983048 MZC983033:MZC983048 MPG983033:MPG983048 MFK983033:MFK983048 LVO983033:LVO983048 LLS983033:LLS983048 LBW983033:LBW983048 KSA983033:KSA983048 KIE983033:KIE983048 JYI983033:JYI983048 JOM983033:JOM983048 JEQ983033:JEQ983048 IUU983033:IUU983048 IKY983033:IKY983048 IBC983033:IBC983048 HRG983033:HRG983048 HHK983033:HHK983048 GXO983033:GXO983048 GNS983033:GNS983048 GDW983033:GDW983048 FUA983033:FUA983048 FKE983033:FKE983048 FAI983033:FAI983048 EQM983033:EQM983048 EGQ983033:EGQ983048 DWU983033:DWU983048 DMY983033:DMY983048 DDC983033:DDC983048 CTG983033:CTG983048 CJK983033:CJK983048 BZO983033:BZO983048 BPS983033:BPS983048 BFW983033:BFW983048 AWA983033:AWA983048 AME983033:AME983048 ACI983033:ACI983048 SM983033:SM983048 IQ983033:IQ983048 I983033:J983048 WVC917497:WVC917512 WLG917497:WLG917512 WBK917497:WBK917512 VRO917497:VRO917512 VHS917497:VHS917512 UXW917497:UXW917512 UOA917497:UOA917512 UEE917497:UEE917512 TUI917497:TUI917512 TKM917497:TKM917512 TAQ917497:TAQ917512 SQU917497:SQU917512 SGY917497:SGY917512 RXC917497:RXC917512 RNG917497:RNG917512 RDK917497:RDK917512 QTO917497:QTO917512 QJS917497:QJS917512 PZW917497:PZW917512 PQA917497:PQA917512 PGE917497:PGE917512 OWI917497:OWI917512 OMM917497:OMM917512 OCQ917497:OCQ917512 NSU917497:NSU917512 NIY917497:NIY917512 MZC917497:MZC917512 MPG917497:MPG917512 MFK917497:MFK917512 LVO917497:LVO917512 LLS917497:LLS917512 LBW917497:LBW917512 KSA917497:KSA917512 KIE917497:KIE917512 JYI917497:JYI917512 JOM917497:JOM917512 JEQ917497:JEQ917512 IUU917497:IUU917512 IKY917497:IKY917512 IBC917497:IBC917512 HRG917497:HRG917512 HHK917497:HHK917512 GXO917497:GXO917512 GNS917497:GNS917512 GDW917497:GDW917512 FUA917497:FUA917512 FKE917497:FKE917512 FAI917497:FAI917512 EQM917497:EQM917512 EGQ917497:EGQ917512 DWU917497:DWU917512 DMY917497:DMY917512 DDC917497:DDC917512 CTG917497:CTG917512 CJK917497:CJK917512 BZO917497:BZO917512 BPS917497:BPS917512 BFW917497:BFW917512 AWA917497:AWA917512 AME917497:AME917512 ACI917497:ACI917512 SM917497:SM917512 IQ917497:IQ917512 I917497:J917512 WVC851961:WVC851976 WLG851961:WLG851976 WBK851961:WBK851976 VRO851961:VRO851976 VHS851961:VHS851976 UXW851961:UXW851976 UOA851961:UOA851976 UEE851961:UEE851976 TUI851961:TUI851976 TKM851961:TKM851976 TAQ851961:TAQ851976 SQU851961:SQU851976 SGY851961:SGY851976 RXC851961:RXC851976 RNG851961:RNG851976 RDK851961:RDK851976 QTO851961:QTO851976 QJS851961:QJS851976 PZW851961:PZW851976 PQA851961:PQA851976 PGE851961:PGE851976 OWI851961:OWI851976 OMM851961:OMM851976 OCQ851961:OCQ851976 NSU851961:NSU851976 NIY851961:NIY851976 MZC851961:MZC851976 MPG851961:MPG851976 MFK851961:MFK851976 LVO851961:LVO851976 LLS851961:LLS851976 LBW851961:LBW851976 KSA851961:KSA851976 KIE851961:KIE851976 JYI851961:JYI851976 JOM851961:JOM851976 JEQ851961:JEQ851976 IUU851961:IUU851976 IKY851961:IKY851976 IBC851961:IBC851976 HRG851961:HRG851976 HHK851961:HHK851976 GXO851961:GXO851976 GNS851961:GNS851976 GDW851961:GDW851976 FUA851961:FUA851976 FKE851961:FKE851976 FAI851961:FAI851976 EQM851961:EQM851976 EGQ851961:EGQ851976 DWU851961:DWU851976 DMY851961:DMY851976 DDC851961:DDC851976 CTG851961:CTG851976 CJK851961:CJK851976 BZO851961:BZO851976 BPS851961:BPS851976 BFW851961:BFW851976 AWA851961:AWA851976 AME851961:AME851976 ACI851961:ACI851976 SM851961:SM851976 IQ851961:IQ851976 I851961:J851976 WVC786425:WVC786440 WLG786425:WLG786440 WBK786425:WBK786440 VRO786425:VRO786440 VHS786425:VHS786440 UXW786425:UXW786440 UOA786425:UOA786440 UEE786425:UEE786440 TUI786425:TUI786440 TKM786425:TKM786440 TAQ786425:TAQ786440 SQU786425:SQU786440 SGY786425:SGY786440 RXC786425:RXC786440 RNG786425:RNG786440 RDK786425:RDK786440 QTO786425:QTO786440 QJS786425:QJS786440 PZW786425:PZW786440 PQA786425:PQA786440 PGE786425:PGE786440 OWI786425:OWI786440 OMM786425:OMM786440 OCQ786425:OCQ786440 NSU786425:NSU786440 NIY786425:NIY786440 MZC786425:MZC786440 MPG786425:MPG786440 MFK786425:MFK786440 LVO786425:LVO786440 LLS786425:LLS786440 LBW786425:LBW786440 KSA786425:KSA786440 KIE786425:KIE786440 JYI786425:JYI786440 JOM786425:JOM786440 JEQ786425:JEQ786440 IUU786425:IUU786440 IKY786425:IKY786440 IBC786425:IBC786440 HRG786425:HRG786440 HHK786425:HHK786440 GXO786425:GXO786440 GNS786425:GNS786440 GDW786425:GDW786440 FUA786425:FUA786440 FKE786425:FKE786440 FAI786425:FAI786440 EQM786425:EQM786440 EGQ786425:EGQ786440 DWU786425:DWU786440 DMY786425:DMY786440 DDC786425:DDC786440 CTG786425:CTG786440 CJK786425:CJK786440 BZO786425:BZO786440 BPS786425:BPS786440 BFW786425:BFW786440 AWA786425:AWA786440 AME786425:AME786440 ACI786425:ACI786440 SM786425:SM786440 IQ786425:IQ786440 I786425:J786440 WVC720889:WVC720904 WLG720889:WLG720904 WBK720889:WBK720904 VRO720889:VRO720904 VHS720889:VHS720904 UXW720889:UXW720904 UOA720889:UOA720904 UEE720889:UEE720904 TUI720889:TUI720904 TKM720889:TKM720904 TAQ720889:TAQ720904 SQU720889:SQU720904 SGY720889:SGY720904 RXC720889:RXC720904 RNG720889:RNG720904 RDK720889:RDK720904 QTO720889:QTO720904 QJS720889:QJS720904 PZW720889:PZW720904 PQA720889:PQA720904 PGE720889:PGE720904 OWI720889:OWI720904 OMM720889:OMM720904 OCQ720889:OCQ720904 NSU720889:NSU720904 NIY720889:NIY720904 MZC720889:MZC720904 MPG720889:MPG720904 MFK720889:MFK720904 LVO720889:LVO720904 LLS720889:LLS720904 LBW720889:LBW720904 KSA720889:KSA720904 KIE720889:KIE720904 JYI720889:JYI720904 JOM720889:JOM720904 JEQ720889:JEQ720904 IUU720889:IUU720904 IKY720889:IKY720904 IBC720889:IBC720904 HRG720889:HRG720904 HHK720889:HHK720904 GXO720889:GXO720904 GNS720889:GNS720904 GDW720889:GDW720904 FUA720889:FUA720904 FKE720889:FKE720904 FAI720889:FAI720904 EQM720889:EQM720904 EGQ720889:EGQ720904 DWU720889:DWU720904 DMY720889:DMY720904 DDC720889:DDC720904 CTG720889:CTG720904 CJK720889:CJK720904 BZO720889:BZO720904 BPS720889:BPS720904 BFW720889:BFW720904 AWA720889:AWA720904 AME720889:AME720904 ACI720889:ACI720904 SM720889:SM720904 IQ720889:IQ720904 I720889:J720904 WVC655353:WVC655368 WLG655353:WLG655368 WBK655353:WBK655368 VRO655353:VRO655368 VHS655353:VHS655368 UXW655353:UXW655368 UOA655353:UOA655368 UEE655353:UEE655368 TUI655353:TUI655368 TKM655353:TKM655368 TAQ655353:TAQ655368 SQU655353:SQU655368 SGY655353:SGY655368 RXC655353:RXC655368 RNG655353:RNG655368 RDK655353:RDK655368 QTO655353:QTO655368 QJS655353:QJS655368 PZW655353:PZW655368 PQA655353:PQA655368 PGE655353:PGE655368 OWI655353:OWI655368 OMM655353:OMM655368 OCQ655353:OCQ655368 NSU655353:NSU655368 NIY655353:NIY655368 MZC655353:MZC655368 MPG655353:MPG655368 MFK655353:MFK655368 LVO655353:LVO655368 LLS655353:LLS655368 LBW655353:LBW655368 KSA655353:KSA655368 KIE655353:KIE655368 JYI655353:JYI655368 JOM655353:JOM655368 JEQ655353:JEQ655368 IUU655353:IUU655368 IKY655353:IKY655368 IBC655353:IBC655368 HRG655353:HRG655368 HHK655353:HHK655368 GXO655353:GXO655368 GNS655353:GNS655368 GDW655353:GDW655368 FUA655353:FUA655368 FKE655353:FKE655368 FAI655353:FAI655368 EQM655353:EQM655368 EGQ655353:EGQ655368 DWU655353:DWU655368 DMY655353:DMY655368 DDC655353:DDC655368 CTG655353:CTG655368 CJK655353:CJK655368 BZO655353:BZO655368 BPS655353:BPS655368 BFW655353:BFW655368 AWA655353:AWA655368 AME655353:AME655368 ACI655353:ACI655368 SM655353:SM655368 IQ655353:IQ655368 I655353:J655368 WVC589817:WVC589832 WLG589817:WLG589832 WBK589817:WBK589832 VRO589817:VRO589832 VHS589817:VHS589832 UXW589817:UXW589832 UOA589817:UOA589832 UEE589817:UEE589832 TUI589817:TUI589832 TKM589817:TKM589832 TAQ589817:TAQ589832 SQU589817:SQU589832 SGY589817:SGY589832 RXC589817:RXC589832 RNG589817:RNG589832 RDK589817:RDK589832 QTO589817:QTO589832 QJS589817:QJS589832 PZW589817:PZW589832 PQA589817:PQA589832 PGE589817:PGE589832 OWI589817:OWI589832 OMM589817:OMM589832 OCQ589817:OCQ589832 NSU589817:NSU589832 NIY589817:NIY589832 MZC589817:MZC589832 MPG589817:MPG589832 MFK589817:MFK589832 LVO589817:LVO589832 LLS589817:LLS589832 LBW589817:LBW589832 KSA589817:KSA589832 KIE589817:KIE589832 JYI589817:JYI589832 JOM589817:JOM589832 JEQ589817:JEQ589832 IUU589817:IUU589832 IKY589817:IKY589832 IBC589817:IBC589832 HRG589817:HRG589832 HHK589817:HHK589832 GXO589817:GXO589832 GNS589817:GNS589832 GDW589817:GDW589832 FUA589817:FUA589832 FKE589817:FKE589832 FAI589817:FAI589832 EQM589817:EQM589832 EGQ589817:EGQ589832 DWU589817:DWU589832 DMY589817:DMY589832 DDC589817:DDC589832 CTG589817:CTG589832 CJK589817:CJK589832 BZO589817:BZO589832 BPS589817:BPS589832 BFW589817:BFW589832 AWA589817:AWA589832 AME589817:AME589832 ACI589817:ACI589832 SM589817:SM589832 IQ589817:IQ589832 I589817:J589832 WVC524281:WVC524296 WLG524281:WLG524296 WBK524281:WBK524296 VRO524281:VRO524296 VHS524281:VHS524296 UXW524281:UXW524296 UOA524281:UOA524296 UEE524281:UEE524296 TUI524281:TUI524296 TKM524281:TKM524296 TAQ524281:TAQ524296 SQU524281:SQU524296 SGY524281:SGY524296 RXC524281:RXC524296 RNG524281:RNG524296 RDK524281:RDK524296 QTO524281:QTO524296 QJS524281:QJS524296 PZW524281:PZW524296 PQA524281:PQA524296 PGE524281:PGE524296 OWI524281:OWI524296 OMM524281:OMM524296 OCQ524281:OCQ524296 NSU524281:NSU524296 NIY524281:NIY524296 MZC524281:MZC524296 MPG524281:MPG524296 MFK524281:MFK524296 LVO524281:LVO524296 LLS524281:LLS524296 LBW524281:LBW524296 KSA524281:KSA524296 KIE524281:KIE524296 JYI524281:JYI524296 JOM524281:JOM524296 JEQ524281:JEQ524296 IUU524281:IUU524296 IKY524281:IKY524296 IBC524281:IBC524296 HRG524281:HRG524296 HHK524281:HHK524296 GXO524281:GXO524296 GNS524281:GNS524296 GDW524281:GDW524296 FUA524281:FUA524296 FKE524281:FKE524296 FAI524281:FAI524296 EQM524281:EQM524296 EGQ524281:EGQ524296 DWU524281:DWU524296 DMY524281:DMY524296 DDC524281:DDC524296 CTG524281:CTG524296 CJK524281:CJK524296 BZO524281:BZO524296 BPS524281:BPS524296 BFW524281:BFW524296 AWA524281:AWA524296 AME524281:AME524296 ACI524281:ACI524296 SM524281:SM524296 IQ524281:IQ524296 I524281:J524296 WVC458745:WVC458760 WLG458745:WLG458760 WBK458745:WBK458760 VRO458745:VRO458760 VHS458745:VHS458760 UXW458745:UXW458760 UOA458745:UOA458760 UEE458745:UEE458760 TUI458745:TUI458760 TKM458745:TKM458760 TAQ458745:TAQ458760 SQU458745:SQU458760 SGY458745:SGY458760 RXC458745:RXC458760 RNG458745:RNG458760 RDK458745:RDK458760 QTO458745:QTO458760 QJS458745:QJS458760 PZW458745:PZW458760 PQA458745:PQA458760 PGE458745:PGE458760 OWI458745:OWI458760 OMM458745:OMM458760 OCQ458745:OCQ458760 NSU458745:NSU458760 NIY458745:NIY458760 MZC458745:MZC458760 MPG458745:MPG458760 MFK458745:MFK458760 LVO458745:LVO458760 LLS458745:LLS458760 LBW458745:LBW458760 KSA458745:KSA458760 KIE458745:KIE458760 JYI458745:JYI458760 JOM458745:JOM458760 JEQ458745:JEQ458760 IUU458745:IUU458760 IKY458745:IKY458760 IBC458745:IBC458760 HRG458745:HRG458760 HHK458745:HHK458760 GXO458745:GXO458760 GNS458745:GNS458760 GDW458745:GDW458760 FUA458745:FUA458760 FKE458745:FKE458760 FAI458745:FAI458760 EQM458745:EQM458760 EGQ458745:EGQ458760 DWU458745:DWU458760 DMY458745:DMY458760 DDC458745:DDC458760 CTG458745:CTG458760 CJK458745:CJK458760 BZO458745:BZO458760 BPS458745:BPS458760 BFW458745:BFW458760 AWA458745:AWA458760 AME458745:AME458760 ACI458745:ACI458760 SM458745:SM458760 IQ458745:IQ458760 I458745:J458760 WVC393209:WVC393224 WLG393209:WLG393224 WBK393209:WBK393224 VRO393209:VRO393224 VHS393209:VHS393224 UXW393209:UXW393224 UOA393209:UOA393224 UEE393209:UEE393224 TUI393209:TUI393224 TKM393209:TKM393224 TAQ393209:TAQ393224 SQU393209:SQU393224 SGY393209:SGY393224 RXC393209:RXC393224 RNG393209:RNG393224 RDK393209:RDK393224 QTO393209:QTO393224 QJS393209:QJS393224 PZW393209:PZW393224 PQA393209:PQA393224 PGE393209:PGE393224 OWI393209:OWI393224 OMM393209:OMM393224 OCQ393209:OCQ393224 NSU393209:NSU393224 NIY393209:NIY393224 MZC393209:MZC393224 MPG393209:MPG393224 MFK393209:MFK393224 LVO393209:LVO393224 LLS393209:LLS393224 LBW393209:LBW393224 KSA393209:KSA393224 KIE393209:KIE393224 JYI393209:JYI393224 JOM393209:JOM393224 JEQ393209:JEQ393224 IUU393209:IUU393224 IKY393209:IKY393224 IBC393209:IBC393224 HRG393209:HRG393224 HHK393209:HHK393224 GXO393209:GXO393224 GNS393209:GNS393224 GDW393209:GDW393224 FUA393209:FUA393224 FKE393209:FKE393224 FAI393209:FAI393224 EQM393209:EQM393224 EGQ393209:EGQ393224 DWU393209:DWU393224 DMY393209:DMY393224 DDC393209:DDC393224 CTG393209:CTG393224 CJK393209:CJK393224 BZO393209:BZO393224 BPS393209:BPS393224 BFW393209:BFW393224 AWA393209:AWA393224 AME393209:AME393224 ACI393209:ACI393224 SM393209:SM393224 IQ393209:IQ393224 I393209:J393224 WVC327673:WVC327688 WLG327673:WLG327688 WBK327673:WBK327688 VRO327673:VRO327688 VHS327673:VHS327688 UXW327673:UXW327688 UOA327673:UOA327688 UEE327673:UEE327688 TUI327673:TUI327688 TKM327673:TKM327688 TAQ327673:TAQ327688 SQU327673:SQU327688 SGY327673:SGY327688 RXC327673:RXC327688 RNG327673:RNG327688 RDK327673:RDK327688 QTO327673:QTO327688 QJS327673:QJS327688 PZW327673:PZW327688 PQA327673:PQA327688 PGE327673:PGE327688 OWI327673:OWI327688 OMM327673:OMM327688 OCQ327673:OCQ327688 NSU327673:NSU327688 NIY327673:NIY327688 MZC327673:MZC327688 MPG327673:MPG327688 MFK327673:MFK327688 LVO327673:LVO327688 LLS327673:LLS327688 LBW327673:LBW327688 KSA327673:KSA327688 KIE327673:KIE327688 JYI327673:JYI327688 JOM327673:JOM327688 JEQ327673:JEQ327688 IUU327673:IUU327688 IKY327673:IKY327688 IBC327673:IBC327688 HRG327673:HRG327688 HHK327673:HHK327688 GXO327673:GXO327688 GNS327673:GNS327688 GDW327673:GDW327688 FUA327673:FUA327688 FKE327673:FKE327688 FAI327673:FAI327688 EQM327673:EQM327688 EGQ327673:EGQ327688 DWU327673:DWU327688 DMY327673:DMY327688 DDC327673:DDC327688 CTG327673:CTG327688 CJK327673:CJK327688 BZO327673:BZO327688 BPS327673:BPS327688 BFW327673:BFW327688 AWA327673:AWA327688 AME327673:AME327688 ACI327673:ACI327688 SM327673:SM327688 IQ327673:IQ327688 I327673:J327688 WVC262137:WVC262152 WLG262137:WLG262152 WBK262137:WBK262152 VRO262137:VRO262152 VHS262137:VHS262152 UXW262137:UXW262152 UOA262137:UOA262152 UEE262137:UEE262152 TUI262137:TUI262152 TKM262137:TKM262152 TAQ262137:TAQ262152 SQU262137:SQU262152 SGY262137:SGY262152 RXC262137:RXC262152 RNG262137:RNG262152 RDK262137:RDK262152 QTO262137:QTO262152 QJS262137:QJS262152 PZW262137:PZW262152 PQA262137:PQA262152 PGE262137:PGE262152 OWI262137:OWI262152 OMM262137:OMM262152 OCQ262137:OCQ262152 NSU262137:NSU262152 NIY262137:NIY262152 MZC262137:MZC262152 MPG262137:MPG262152 MFK262137:MFK262152 LVO262137:LVO262152 LLS262137:LLS262152 LBW262137:LBW262152 KSA262137:KSA262152 KIE262137:KIE262152 JYI262137:JYI262152 JOM262137:JOM262152 JEQ262137:JEQ262152 IUU262137:IUU262152 IKY262137:IKY262152 IBC262137:IBC262152 HRG262137:HRG262152 HHK262137:HHK262152 GXO262137:GXO262152 GNS262137:GNS262152 GDW262137:GDW262152 FUA262137:FUA262152 FKE262137:FKE262152 FAI262137:FAI262152 EQM262137:EQM262152 EGQ262137:EGQ262152 DWU262137:DWU262152 DMY262137:DMY262152 DDC262137:DDC262152 CTG262137:CTG262152 CJK262137:CJK262152 BZO262137:BZO262152 BPS262137:BPS262152 BFW262137:BFW262152 AWA262137:AWA262152 AME262137:AME262152 ACI262137:ACI262152 SM262137:SM262152 IQ262137:IQ262152 I262137:J262152 WVC196601:WVC196616 WLG196601:WLG196616 WBK196601:WBK196616 VRO196601:VRO196616 VHS196601:VHS196616 UXW196601:UXW196616 UOA196601:UOA196616 UEE196601:UEE196616 TUI196601:TUI196616 TKM196601:TKM196616 TAQ196601:TAQ196616 SQU196601:SQU196616 SGY196601:SGY196616 RXC196601:RXC196616 RNG196601:RNG196616 RDK196601:RDK196616 QTO196601:QTO196616 QJS196601:QJS196616 PZW196601:PZW196616 PQA196601:PQA196616 PGE196601:PGE196616 OWI196601:OWI196616 OMM196601:OMM196616 OCQ196601:OCQ196616 NSU196601:NSU196616 NIY196601:NIY196616 MZC196601:MZC196616 MPG196601:MPG196616 MFK196601:MFK196616 LVO196601:LVO196616 LLS196601:LLS196616 LBW196601:LBW196616 KSA196601:KSA196616 KIE196601:KIE196616 JYI196601:JYI196616 JOM196601:JOM196616 JEQ196601:JEQ196616 IUU196601:IUU196616 IKY196601:IKY196616 IBC196601:IBC196616 HRG196601:HRG196616 HHK196601:HHK196616 GXO196601:GXO196616 GNS196601:GNS196616 GDW196601:GDW196616 FUA196601:FUA196616 FKE196601:FKE196616 FAI196601:FAI196616 EQM196601:EQM196616 EGQ196601:EGQ196616 DWU196601:DWU196616 DMY196601:DMY196616 DDC196601:DDC196616 CTG196601:CTG196616 CJK196601:CJK196616 BZO196601:BZO196616 BPS196601:BPS196616 BFW196601:BFW196616 AWA196601:AWA196616 AME196601:AME196616 ACI196601:ACI196616 SM196601:SM196616 IQ196601:IQ196616 I196601:J196616 WVC131065:WVC131080 WLG131065:WLG131080 WBK131065:WBK131080 VRO131065:VRO131080 VHS131065:VHS131080 UXW131065:UXW131080 UOA131065:UOA131080 UEE131065:UEE131080 TUI131065:TUI131080 TKM131065:TKM131080 TAQ131065:TAQ131080 SQU131065:SQU131080 SGY131065:SGY131080 RXC131065:RXC131080 RNG131065:RNG131080 RDK131065:RDK131080 QTO131065:QTO131080 QJS131065:QJS131080 PZW131065:PZW131080 PQA131065:PQA131080 PGE131065:PGE131080 OWI131065:OWI131080 OMM131065:OMM131080 OCQ131065:OCQ131080 NSU131065:NSU131080 NIY131065:NIY131080 MZC131065:MZC131080 MPG131065:MPG131080 MFK131065:MFK131080 LVO131065:LVO131080 LLS131065:LLS131080 LBW131065:LBW131080 KSA131065:KSA131080 KIE131065:KIE131080 JYI131065:JYI131080 JOM131065:JOM131080 JEQ131065:JEQ131080 IUU131065:IUU131080 IKY131065:IKY131080 IBC131065:IBC131080 HRG131065:HRG131080 HHK131065:HHK131080 GXO131065:GXO131080 GNS131065:GNS131080 GDW131065:GDW131080 FUA131065:FUA131080 FKE131065:FKE131080 FAI131065:FAI131080 EQM131065:EQM131080 EGQ131065:EGQ131080 DWU131065:DWU131080 DMY131065:DMY131080 DDC131065:DDC131080 CTG131065:CTG131080 CJK131065:CJK131080 BZO131065:BZO131080 BPS131065:BPS131080 BFW131065:BFW131080 AWA131065:AWA131080 AME131065:AME131080 ACI131065:ACI131080 SM131065:SM131080 IQ131065:IQ131080 I131065:J131080 WVC65529:WVC65544 WLG65529:WLG65544 WBK65529:WBK65544 VRO65529:VRO65544 VHS65529:VHS65544 UXW65529:UXW65544 UOA65529:UOA65544 UEE65529:UEE65544 TUI65529:TUI65544 TKM65529:TKM65544 TAQ65529:TAQ65544 SQU65529:SQU65544 SGY65529:SGY65544 RXC65529:RXC65544 RNG65529:RNG65544 RDK65529:RDK65544 QTO65529:QTO65544 QJS65529:QJS65544 PZW65529:PZW65544 PQA65529:PQA65544 PGE65529:PGE65544 OWI65529:OWI65544 OMM65529:OMM65544 OCQ65529:OCQ65544 NSU65529:NSU65544 NIY65529:NIY65544 MZC65529:MZC65544 MPG65529:MPG65544 MFK65529:MFK65544 LVO65529:LVO65544 LLS65529:LLS65544 LBW65529:LBW65544 KSA65529:KSA65544 KIE65529:KIE65544 JYI65529:JYI65544 JOM65529:JOM65544 JEQ65529:JEQ65544 IUU65529:IUU65544 IKY65529:IKY65544 IBC65529:IBC65544 HRG65529:HRG65544 HHK65529:HHK65544 GXO65529:GXO65544 GNS65529:GNS65544 GDW65529:GDW65544 FUA65529:FUA65544 FKE65529:FKE65544 FAI65529:FAI65544 EQM65529:EQM65544 EGQ65529:EGQ65544 DWU65529:DWU65544 DMY65529:DMY65544 DDC65529:DDC65544 CTG65529:CTG65544 CJK65529:CJK65544 BZO65529:BZO65544 BPS65529:BPS65544 BFW65529:BFW65544 AWA65529:AWA65544 AME65529:AME65544 ACI65529:ACI65544 SM65529:SM65544 IQ65529:IQ65544 I65529:J65544 WVC983055:WVC983056 WLG983055:WLG983056 WBK983055:WBK983056 VRO983055:VRO983056 VHS983055:VHS983056 UXW983055:UXW983056 UOA983055:UOA983056 UEE983055:UEE983056 TUI983055:TUI983056 TKM983055:TKM983056 TAQ983055:TAQ983056 SQU983055:SQU983056 SGY983055:SGY983056 RXC983055:RXC983056 RNG983055:RNG983056 RDK983055:RDK983056 QTO983055:QTO983056 QJS983055:QJS983056 PZW983055:PZW983056 PQA983055:PQA983056 PGE983055:PGE983056 OWI983055:OWI983056 OMM983055:OMM983056 OCQ983055:OCQ983056 NSU983055:NSU983056 NIY983055:NIY983056 MZC983055:MZC983056 MPG983055:MPG983056 MFK983055:MFK983056 LVO983055:LVO983056 LLS983055:LLS983056 LBW983055:LBW983056 KSA983055:KSA983056 KIE983055:KIE983056 JYI983055:JYI983056 JOM983055:JOM983056 JEQ983055:JEQ983056 IUU983055:IUU983056 IKY983055:IKY983056 IBC983055:IBC983056 HRG983055:HRG983056 HHK983055:HHK983056 GXO983055:GXO983056 GNS983055:GNS983056 GDW983055:GDW983056 FUA983055:FUA983056 FKE983055:FKE983056 FAI983055:FAI983056 EQM983055:EQM983056 EGQ983055:EGQ983056 DWU983055:DWU983056 DMY983055:DMY983056 DDC983055:DDC983056 CTG983055:CTG983056 CJK983055:CJK983056 BZO983055:BZO983056 BPS983055:BPS983056 BFW983055:BFW983056 AWA983055:AWA983056 AME983055:AME983056 ACI983055:ACI983056 SM983055:SM983056 IQ983055:IQ983056 I983055:J983056 WVC917519:WVC917520 WLG917519:WLG917520 WBK917519:WBK917520 VRO917519:VRO917520 VHS917519:VHS917520 UXW917519:UXW917520 UOA917519:UOA917520 UEE917519:UEE917520 TUI917519:TUI917520 TKM917519:TKM917520 TAQ917519:TAQ917520 SQU917519:SQU917520 SGY917519:SGY917520 RXC917519:RXC917520 RNG917519:RNG917520 RDK917519:RDK917520 QTO917519:QTO917520 QJS917519:QJS917520 PZW917519:PZW917520 PQA917519:PQA917520 PGE917519:PGE917520 OWI917519:OWI917520 OMM917519:OMM917520 OCQ917519:OCQ917520 NSU917519:NSU917520 NIY917519:NIY917520 MZC917519:MZC917520 MPG917519:MPG917520 MFK917519:MFK917520 LVO917519:LVO917520 LLS917519:LLS917520 LBW917519:LBW917520 KSA917519:KSA917520 KIE917519:KIE917520 JYI917519:JYI917520 JOM917519:JOM917520 JEQ917519:JEQ917520 IUU917519:IUU917520 IKY917519:IKY917520 IBC917519:IBC917520 HRG917519:HRG917520 HHK917519:HHK917520 GXO917519:GXO917520 GNS917519:GNS917520 GDW917519:GDW917520 FUA917519:FUA917520 FKE917519:FKE917520 FAI917519:FAI917520 EQM917519:EQM917520 EGQ917519:EGQ917520 DWU917519:DWU917520 DMY917519:DMY917520 DDC917519:DDC917520 CTG917519:CTG917520 CJK917519:CJK917520 BZO917519:BZO917520 BPS917519:BPS917520 BFW917519:BFW917520 AWA917519:AWA917520 AME917519:AME917520 ACI917519:ACI917520 SM917519:SM917520 IQ917519:IQ917520 I917519:J917520 WVC851983:WVC851984 WLG851983:WLG851984 WBK851983:WBK851984 VRO851983:VRO851984 VHS851983:VHS851984 UXW851983:UXW851984 UOA851983:UOA851984 UEE851983:UEE851984 TUI851983:TUI851984 TKM851983:TKM851984 TAQ851983:TAQ851984 SQU851983:SQU851984 SGY851983:SGY851984 RXC851983:RXC851984 RNG851983:RNG851984 RDK851983:RDK851984 QTO851983:QTO851984 QJS851983:QJS851984 PZW851983:PZW851984 PQA851983:PQA851984 PGE851983:PGE851984 OWI851983:OWI851984 OMM851983:OMM851984 OCQ851983:OCQ851984 NSU851983:NSU851984 NIY851983:NIY851984 MZC851983:MZC851984 MPG851983:MPG851984 MFK851983:MFK851984 LVO851983:LVO851984 LLS851983:LLS851984 LBW851983:LBW851984 KSA851983:KSA851984 KIE851983:KIE851984 JYI851983:JYI851984 JOM851983:JOM851984 JEQ851983:JEQ851984 IUU851983:IUU851984 IKY851983:IKY851984 IBC851983:IBC851984 HRG851983:HRG851984 HHK851983:HHK851984 GXO851983:GXO851984 GNS851983:GNS851984 GDW851983:GDW851984 FUA851983:FUA851984 FKE851983:FKE851984 FAI851983:FAI851984 EQM851983:EQM851984 EGQ851983:EGQ851984 DWU851983:DWU851984 DMY851983:DMY851984 DDC851983:DDC851984 CTG851983:CTG851984 CJK851983:CJK851984 BZO851983:BZO851984 BPS851983:BPS851984 BFW851983:BFW851984 AWA851983:AWA851984 AME851983:AME851984 ACI851983:ACI851984 SM851983:SM851984 IQ851983:IQ851984 I851983:J851984 WVC786447:WVC786448 WLG786447:WLG786448 WBK786447:WBK786448 VRO786447:VRO786448 VHS786447:VHS786448 UXW786447:UXW786448 UOA786447:UOA786448 UEE786447:UEE786448 TUI786447:TUI786448 TKM786447:TKM786448 TAQ786447:TAQ786448 SQU786447:SQU786448 SGY786447:SGY786448 RXC786447:RXC786448 RNG786447:RNG786448 RDK786447:RDK786448 QTO786447:QTO786448 QJS786447:QJS786448 PZW786447:PZW786448 PQA786447:PQA786448 PGE786447:PGE786448 OWI786447:OWI786448 OMM786447:OMM786448 OCQ786447:OCQ786448 NSU786447:NSU786448 NIY786447:NIY786448 MZC786447:MZC786448 MPG786447:MPG786448 MFK786447:MFK786448 LVO786447:LVO786448 LLS786447:LLS786448 LBW786447:LBW786448 KSA786447:KSA786448 KIE786447:KIE786448 JYI786447:JYI786448 JOM786447:JOM786448 JEQ786447:JEQ786448 IUU786447:IUU786448 IKY786447:IKY786448 IBC786447:IBC786448 HRG786447:HRG786448 HHK786447:HHK786448 GXO786447:GXO786448 GNS786447:GNS786448 GDW786447:GDW786448 FUA786447:FUA786448 FKE786447:FKE786448 FAI786447:FAI786448 EQM786447:EQM786448 EGQ786447:EGQ786448 DWU786447:DWU786448 DMY786447:DMY786448 DDC786447:DDC786448 CTG786447:CTG786448 CJK786447:CJK786448 BZO786447:BZO786448 BPS786447:BPS786448 BFW786447:BFW786448 AWA786447:AWA786448 AME786447:AME786448 ACI786447:ACI786448 SM786447:SM786448 IQ786447:IQ786448 I786447:J786448 WVC720911:WVC720912 WLG720911:WLG720912 WBK720911:WBK720912 VRO720911:VRO720912 VHS720911:VHS720912 UXW720911:UXW720912 UOA720911:UOA720912 UEE720911:UEE720912 TUI720911:TUI720912 TKM720911:TKM720912 TAQ720911:TAQ720912 SQU720911:SQU720912 SGY720911:SGY720912 RXC720911:RXC720912 RNG720911:RNG720912 RDK720911:RDK720912 QTO720911:QTO720912 QJS720911:QJS720912 PZW720911:PZW720912 PQA720911:PQA720912 PGE720911:PGE720912 OWI720911:OWI720912 OMM720911:OMM720912 OCQ720911:OCQ720912 NSU720911:NSU720912 NIY720911:NIY720912 MZC720911:MZC720912 MPG720911:MPG720912 MFK720911:MFK720912 LVO720911:LVO720912 LLS720911:LLS720912 LBW720911:LBW720912 KSA720911:KSA720912 KIE720911:KIE720912 JYI720911:JYI720912 JOM720911:JOM720912 JEQ720911:JEQ720912 IUU720911:IUU720912 IKY720911:IKY720912 IBC720911:IBC720912 HRG720911:HRG720912 HHK720911:HHK720912 GXO720911:GXO720912 GNS720911:GNS720912 GDW720911:GDW720912 FUA720911:FUA720912 FKE720911:FKE720912 FAI720911:FAI720912 EQM720911:EQM720912 EGQ720911:EGQ720912 DWU720911:DWU720912 DMY720911:DMY720912 DDC720911:DDC720912 CTG720911:CTG720912 CJK720911:CJK720912 BZO720911:BZO720912 BPS720911:BPS720912 BFW720911:BFW720912 AWA720911:AWA720912 AME720911:AME720912 ACI720911:ACI720912 SM720911:SM720912 IQ720911:IQ720912 I720911:J720912 WVC655375:WVC655376 WLG655375:WLG655376 WBK655375:WBK655376 VRO655375:VRO655376 VHS655375:VHS655376 UXW655375:UXW655376 UOA655375:UOA655376 UEE655375:UEE655376 TUI655375:TUI655376 TKM655375:TKM655376 TAQ655375:TAQ655376 SQU655375:SQU655376 SGY655375:SGY655376 RXC655375:RXC655376 RNG655375:RNG655376 RDK655375:RDK655376 QTO655375:QTO655376 QJS655375:QJS655376 PZW655375:PZW655376 PQA655375:PQA655376 PGE655375:PGE655376 OWI655375:OWI655376 OMM655375:OMM655376 OCQ655375:OCQ655376 NSU655375:NSU655376 NIY655375:NIY655376 MZC655375:MZC655376 MPG655375:MPG655376 MFK655375:MFK655376 LVO655375:LVO655376 LLS655375:LLS655376 LBW655375:LBW655376 KSA655375:KSA655376 KIE655375:KIE655376 JYI655375:JYI655376 JOM655375:JOM655376 JEQ655375:JEQ655376 IUU655375:IUU655376 IKY655375:IKY655376 IBC655375:IBC655376 HRG655375:HRG655376 HHK655375:HHK655376 GXO655375:GXO655376 GNS655375:GNS655376 GDW655375:GDW655376 FUA655375:FUA655376 FKE655375:FKE655376 FAI655375:FAI655376 EQM655375:EQM655376 EGQ655375:EGQ655376 DWU655375:DWU655376 DMY655375:DMY655376 DDC655375:DDC655376 CTG655375:CTG655376 CJK655375:CJK655376 BZO655375:BZO655376 BPS655375:BPS655376 BFW655375:BFW655376 AWA655375:AWA655376 AME655375:AME655376 ACI655375:ACI655376 SM655375:SM655376 IQ655375:IQ655376 I655375:J655376 WVC589839:WVC589840 WLG589839:WLG589840 WBK589839:WBK589840 VRO589839:VRO589840 VHS589839:VHS589840 UXW589839:UXW589840 UOA589839:UOA589840 UEE589839:UEE589840 TUI589839:TUI589840 TKM589839:TKM589840 TAQ589839:TAQ589840 SQU589839:SQU589840 SGY589839:SGY589840 RXC589839:RXC589840 RNG589839:RNG589840 RDK589839:RDK589840 QTO589839:QTO589840 QJS589839:QJS589840 PZW589839:PZW589840 PQA589839:PQA589840 PGE589839:PGE589840 OWI589839:OWI589840 OMM589839:OMM589840 OCQ589839:OCQ589840 NSU589839:NSU589840 NIY589839:NIY589840 MZC589839:MZC589840 MPG589839:MPG589840 MFK589839:MFK589840 LVO589839:LVO589840 LLS589839:LLS589840 LBW589839:LBW589840 KSA589839:KSA589840 KIE589839:KIE589840 JYI589839:JYI589840 JOM589839:JOM589840 JEQ589839:JEQ589840 IUU589839:IUU589840 IKY589839:IKY589840 IBC589839:IBC589840 HRG589839:HRG589840 HHK589839:HHK589840 GXO589839:GXO589840 GNS589839:GNS589840 GDW589839:GDW589840 FUA589839:FUA589840 FKE589839:FKE589840 FAI589839:FAI589840 EQM589839:EQM589840 EGQ589839:EGQ589840 DWU589839:DWU589840 DMY589839:DMY589840 DDC589839:DDC589840 CTG589839:CTG589840 CJK589839:CJK589840 BZO589839:BZO589840 BPS589839:BPS589840 BFW589839:BFW589840 AWA589839:AWA589840 AME589839:AME589840 ACI589839:ACI589840 SM589839:SM589840 IQ589839:IQ589840 I589839:J589840 WVC524303:WVC524304 WLG524303:WLG524304 WBK524303:WBK524304 VRO524303:VRO524304 VHS524303:VHS524304 UXW524303:UXW524304 UOA524303:UOA524304 UEE524303:UEE524304 TUI524303:TUI524304 TKM524303:TKM524304 TAQ524303:TAQ524304 SQU524303:SQU524304 SGY524303:SGY524304 RXC524303:RXC524304 RNG524303:RNG524304 RDK524303:RDK524304 QTO524303:QTO524304 QJS524303:QJS524304 PZW524303:PZW524304 PQA524303:PQA524304 PGE524303:PGE524304 OWI524303:OWI524304 OMM524303:OMM524304 OCQ524303:OCQ524304 NSU524303:NSU524304 NIY524303:NIY524304 MZC524303:MZC524304 MPG524303:MPG524304 MFK524303:MFK524304 LVO524303:LVO524304 LLS524303:LLS524304 LBW524303:LBW524304 KSA524303:KSA524304 KIE524303:KIE524304 JYI524303:JYI524304 JOM524303:JOM524304 JEQ524303:JEQ524304 IUU524303:IUU524304 IKY524303:IKY524304 IBC524303:IBC524304 HRG524303:HRG524304 HHK524303:HHK524304 GXO524303:GXO524304 GNS524303:GNS524304 GDW524303:GDW524304 FUA524303:FUA524304 FKE524303:FKE524304 FAI524303:FAI524304 EQM524303:EQM524304 EGQ524303:EGQ524304 DWU524303:DWU524304 DMY524303:DMY524304 DDC524303:DDC524304 CTG524303:CTG524304 CJK524303:CJK524304 BZO524303:BZO524304 BPS524303:BPS524304 BFW524303:BFW524304 AWA524303:AWA524304 AME524303:AME524304 ACI524303:ACI524304 SM524303:SM524304 IQ524303:IQ524304 I524303:J524304 WVC458767:WVC458768 WLG458767:WLG458768 WBK458767:WBK458768 VRO458767:VRO458768 VHS458767:VHS458768 UXW458767:UXW458768 UOA458767:UOA458768 UEE458767:UEE458768 TUI458767:TUI458768 TKM458767:TKM458768 TAQ458767:TAQ458768 SQU458767:SQU458768 SGY458767:SGY458768 RXC458767:RXC458768 RNG458767:RNG458768 RDK458767:RDK458768 QTO458767:QTO458768 QJS458767:QJS458768 PZW458767:PZW458768 PQA458767:PQA458768 PGE458767:PGE458768 OWI458767:OWI458768 OMM458767:OMM458768 OCQ458767:OCQ458768 NSU458767:NSU458768 NIY458767:NIY458768 MZC458767:MZC458768 MPG458767:MPG458768 MFK458767:MFK458768 LVO458767:LVO458768 LLS458767:LLS458768 LBW458767:LBW458768 KSA458767:KSA458768 KIE458767:KIE458768 JYI458767:JYI458768 JOM458767:JOM458768 JEQ458767:JEQ458768 IUU458767:IUU458768 IKY458767:IKY458768 IBC458767:IBC458768 HRG458767:HRG458768 HHK458767:HHK458768 GXO458767:GXO458768 GNS458767:GNS458768 GDW458767:GDW458768 FUA458767:FUA458768 FKE458767:FKE458768 FAI458767:FAI458768 EQM458767:EQM458768 EGQ458767:EGQ458768 DWU458767:DWU458768 DMY458767:DMY458768 DDC458767:DDC458768 CTG458767:CTG458768 CJK458767:CJK458768 BZO458767:BZO458768 BPS458767:BPS458768 BFW458767:BFW458768 AWA458767:AWA458768 AME458767:AME458768 ACI458767:ACI458768 SM458767:SM458768 IQ458767:IQ458768 I458767:J458768 WVC393231:WVC393232 WLG393231:WLG393232 WBK393231:WBK393232 VRO393231:VRO393232 VHS393231:VHS393232 UXW393231:UXW393232 UOA393231:UOA393232 UEE393231:UEE393232 TUI393231:TUI393232 TKM393231:TKM393232 TAQ393231:TAQ393232 SQU393231:SQU393232 SGY393231:SGY393232 RXC393231:RXC393232 RNG393231:RNG393232 RDK393231:RDK393232 QTO393231:QTO393232 QJS393231:QJS393232 PZW393231:PZW393232 PQA393231:PQA393232 PGE393231:PGE393232 OWI393231:OWI393232 OMM393231:OMM393232 OCQ393231:OCQ393232 NSU393231:NSU393232 NIY393231:NIY393232 MZC393231:MZC393232 MPG393231:MPG393232 MFK393231:MFK393232 LVO393231:LVO393232 LLS393231:LLS393232 LBW393231:LBW393232 KSA393231:KSA393232 KIE393231:KIE393232 JYI393231:JYI393232 JOM393231:JOM393232 JEQ393231:JEQ393232 IUU393231:IUU393232 IKY393231:IKY393232 IBC393231:IBC393232 HRG393231:HRG393232 HHK393231:HHK393232 GXO393231:GXO393232 GNS393231:GNS393232 GDW393231:GDW393232 FUA393231:FUA393232 FKE393231:FKE393232 FAI393231:FAI393232 EQM393231:EQM393232 EGQ393231:EGQ393232 DWU393231:DWU393232 DMY393231:DMY393232 DDC393231:DDC393232 CTG393231:CTG393232 CJK393231:CJK393232 BZO393231:BZO393232 BPS393231:BPS393232 BFW393231:BFW393232 AWA393231:AWA393232 AME393231:AME393232 ACI393231:ACI393232 SM393231:SM393232 IQ393231:IQ393232 I393231:J393232 WVC327695:WVC327696 WLG327695:WLG327696 WBK327695:WBK327696 VRO327695:VRO327696 VHS327695:VHS327696 UXW327695:UXW327696 UOA327695:UOA327696 UEE327695:UEE327696 TUI327695:TUI327696 TKM327695:TKM327696 TAQ327695:TAQ327696 SQU327695:SQU327696 SGY327695:SGY327696 RXC327695:RXC327696 RNG327695:RNG327696 RDK327695:RDK327696 QTO327695:QTO327696 QJS327695:QJS327696 PZW327695:PZW327696 PQA327695:PQA327696 PGE327695:PGE327696 OWI327695:OWI327696 OMM327695:OMM327696 OCQ327695:OCQ327696 NSU327695:NSU327696 NIY327695:NIY327696 MZC327695:MZC327696 MPG327695:MPG327696 MFK327695:MFK327696 LVO327695:LVO327696 LLS327695:LLS327696 LBW327695:LBW327696 KSA327695:KSA327696 KIE327695:KIE327696 JYI327695:JYI327696 JOM327695:JOM327696 JEQ327695:JEQ327696 IUU327695:IUU327696 IKY327695:IKY327696 IBC327695:IBC327696 HRG327695:HRG327696 HHK327695:HHK327696 GXO327695:GXO327696 GNS327695:GNS327696 GDW327695:GDW327696 FUA327695:FUA327696 FKE327695:FKE327696 FAI327695:FAI327696 EQM327695:EQM327696 EGQ327695:EGQ327696 DWU327695:DWU327696 DMY327695:DMY327696 DDC327695:DDC327696 CTG327695:CTG327696 CJK327695:CJK327696 BZO327695:BZO327696 BPS327695:BPS327696 BFW327695:BFW327696 AWA327695:AWA327696 AME327695:AME327696 ACI327695:ACI327696 SM327695:SM327696 IQ327695:IQ327696 I327695:J327696 WVC262159:WVC262160 WLG262159:WLG262160 WBK262159:WBK262160 VRO262159:VRO262160 VHS262159:VHS262160 UXW262159:UXW262160 UOA262159:UOA262160 UEE262159:UEE262160 TUI262159:TUI262160 TKM262159:TKM262160 TAQ262159:TAQ262160 SQU262159:SQU262160 SGY262159:SGY262160 RXC262159:RXC262160 RNG262159:RNG262160 RDK262159:RDK262160 QTO262159:QTO262160 QJS262159:QJS262160 PZW262159:PZW262160 PQA262159:PQA262160 PGE262159:PGE262160 OWI262159:OWI262160 OMM262159:OMM262160 OCQ262159:OCQ262160 NSU262159:NSU262160 NIY262159:NIY262160 MZC262159:MZC262160 MPG262159:MPG262160 MFK262159:MFK262160 LVO262159:LVO262160 LLS262159:LLS262160 LBW262159:LBW262160 KSA262159:KSA262160 KIE262159:KIE262160 JYI262159:JYI262160 JOM262159:JOM262160 JEQ262159:JEQ262160 IUU262159:IUU262160 IKY262159:IKY262160 IBC262159:IBC262160 HRG262159:HRG262160 HHK262159:HHK262160 GXO262159:GXO262160 GNS262159:GNS262160 GDW262159:GDW262160 FUA262159:FUA262160 FKE262159:FKE262160 FAI262159:FAI262160 EQM262159:EQM262160 EGQ262159:EGQ262160 DWU262159:DWU262160 DMY262159:DMY262160 DDC262159:DDC262160 CTG262159:CTG262160 CJK262159:CJK262160 BZO262159:BZO262160 BPS262159:BPS262160 BFW262159:BFW262160 AWA262159:AWA262160 AME262159:AME262160 ACI262159:ACI262160 SM262159:SM262160 IQ262159:IQ262160 I262159:J262160 WVC196623:WVC196624 WLG196623:WLG196624 WBK196623:WBK196624 VRO196623:VRO196624 VHS196623:VHS196624 UXW196623:UXW196624 UOA196623:UOA196624 UEE196623:UEE196624 TUI196623:TUI196624 TKM196623:TKM196624 TAQ196623:TAQ196624 SQU196623:SQU196624 SGY196623:SGY196624 RXC196623:RXC196624 RNG196623:RNG196624 RDK196623:RDK196624 QTO196623:QTO196624 QJS196623:QJS196624 PZW196623:PZW196624 PQA196623:PQA196624 PGE196623:PGE196624 OWI196623:OWI196624 OMM196623:OMM196624 OCQ196623:OCQ196624 NSU196623:NSU196624 NIY196623:NIY196624 MZC196623:MZC196624 MPG196623:MPG196624 MFK196623:MFK196624 LVO196623:LVO196624 LLS196623:LLS196624 LBW196623:LBW196624 KSA196623:KSA196624 KIE196623:KIE196624 JYI196623:JYI196624 JOM196623:JOM196624 JEQ196623:JEQ196624 IUU196623:IUU196624 IKY196623:IKY196624 IBC196623:IBC196624 HRG196623:HRG196624 HHK196623:HHK196624 GXO196623:GXO196624 GNS196623:GNS196624 GDW196623:GDW196624 FUA196623:FUA196624 FKE196623:FKE196624 FAI196623:FAI196624 EQM196623:EQM196624 EGQ196623:EGQ196624 DWU196623:DWU196624 DMY196623:DMY196624 DDC196623:DDC196624 CTG196623:CTG196624 CJK196623:CJK196624 BZO196623:BZO196624 BPS196623:BPS196624 BFW196623:BFW196624 AWA196623:AWA196624 AME196623:AME196624 ACI196623:ACI196624 SM196623:SM196624 IQ196623:IQ196624 I196623:J196624 WVC131087:WVC131088 WLG131087:WLG131088 WBK131087:WBK131088 VRO131087:VRO131088 VHS131087:VHS131088 UXW131087:UXW131088 UOA131087:UOA131088 UEE131087:UEE131088 TUI131087:TUI131088 TKM131087:TKM131088 TAQ131087:TAQ131088 SQU131087:SQU131088 SGY131087:SGY131088 RXC131087:RXC131088 RNG131087:RNG131088 RDK131087:RDK131088 QTO131087:QTO131088 QJS131087:QJS131088 PZW131087:PZW131088 PQA131087:PQA131088 PGE131087:PGE131088 OWI131087:OWI131088 OMM131087:OMM131088 OCQ131087:OCQ131088 NSU131087:NSU131088 NIY131087:NIY131088 MZC131087:MZC131088 MPG131087:MPG131088 MFK131087:MFK131088 LVO131087:LVO131088 LLS131087:LLS131088 LBW131087:LBW131088 KSA131087:KSA131088 KIE131087:KIE131088 JYI131087:JYI131088 JOM131087:JOM131088 JEQ131087:JEQ131088 IUU131087:IUU131088 IKY131087:IKY131088 IBC131087:IBC131088 HRG131087:HRG131088 HHK131087:HHK131088 GXO131087:GXO131088 GNS131087:GNS131088 GDW131087:GDW131088 FUA131087:FUA131088 FKE131087:FKE131088 FAI131087:FAI131088 EQM131087:EQM131088 EGQ131087:EGQ131088 DWU131087:DWU131088 DMY131087:DMY131088 DDC131087:DDC131088 CTG131087:CTG131088 CJK131087:CJK131088 BZO131087:BZO131088 BPS131087:BPS131088 BFW131087:BFW131088 AWA131087:AWA131088 AME131087:AME131088 ACI131087:ACI131088 SM131087:SM131088 IQ131087:IQ131088 I131087:J131088 WVC65551:WVC65552 WLG65551:WLG65552 WBK65551:WBK65552 VRO65551:VRO65552 VHS65551:VHS65552 UXW65551:UXW65552 UOA65551:UOA65552 UEE65551:UEE65552 TUI65551:TUI65552 TKM65551:TKM65552 TAQ65551:TAQ65552 SQU65551:SQU65552 SGY65551:SGY65552 RXC65551:RXC65552 RNG65551:RNG65552 RDK65551:RDK65552 QTO65551:QTO65552 QJS65551:QJS65552 PZW65551:PZW65552 PQA65551:PQA65552 PGE65551:PGE65552 OWI65551:OWI65552 OMM65551:OMM65552 OCQ65551:OCQ65552 NSU65551:NSU65552 NIY65551:NIY65552 MZC65551:MZC65552 MPG65551:MPG65552 MFK65551:MFK65552 LVO65551:LVO65552 LLS65551:LLS65552 LBW65551:LBW65552 KSA65551:KSA65552 KIE65551:KIE65552 JYI65551:JYI65552 JOM65551:JOM65552 JEQ65551:JEQ65552 IUU65551:IUU65552 IKY65551:IKY65552 IBC65551:IBC65552 HRG65551:HRG65552 HHK65551:HHK65552 GXO65551:GXO65552 GNS65551:GNS65552 GDW65551:GDW65552 FUA65551:FUA65552 FKE65551:FKE65552 FAI65551:FAI65552 EQM65551:EQM65552 EGQ65551:EGQ65552 DWU65551:DWU65552 DMY65551:DMY65552 DDC65551:DDC65552 CTG65551:CTG65552 CJK65551:CJK65552 BZO65551:BZO65552 BPS65551:BPS65552 BFW65551:BFW65552 AWA65551:AWA65552 AME65551:AME65552 ACI65551:ACI65552 SM65551:SM65552 IQ65551:IQ65552 I65551:J65552 WVC983062 WLG983062 WBK983062 VRO983062 VHS983062 UXW983062 UOA983062 UEE983062 TUI983062 TKM983062 TAQ983062 SQU983062 SGY983062 RXC983062 RNG983062 RDK983062 QTO983062 QJS983062 PZW983062 PQA983062 PGE983062 OWI983062 OMM983062 OCQ983062 NSU983062 NIY983062 MZC983062 MPG983062 MFK983062 LVO983062 LLS983062 LBW983062 KSA983062 KIE983062 JYI983062 JOM983062 JEQ983062 IUU983062 IKY983062 IBC983062 HRG983062 HHK983062 GXO983062 GNS983062 GDW983062 FUA983062 FKE983062 FAI983062 EQM983062 EGQ983062 DWU983062 DMY983062 DDC983062 CTG983062 CJK983062 BZO983062 BPS983062 BFW983062 AWA983062 AME983062 ACI983062 SM983062 IQ983062 I983062:J983062 WVC917526 WLG917526 WBK917526 VRO917526 VHS917526 UXW917526 UOA917526 UEE917526 TUI917526 TKM917526 TAQ917526 SQU917526 SGY917526 RXC917526 RNG917526 RDK917526 QTO917526 QJS917526 PZW917526 PQA917526 PGE917526 OWI917526 OMM917526 OCQ917526 NSU917526 NIY917526 MZC917526 MPG917526 MFK917526 LVO917526 LLS917526 LBW917526 KSA917526 KIE917526 JYI917526 JOM917526 JEQ917526 IUU917526 IKY917526 IBC917526 HRG917526 HHK917526 GXO917526 GNS917526 GDW917526 FUA917526 FKE917526 FAI917526 EQM917526 EGQ917526 DWU917526 DMY917526 DDC917526 CTG917526 CJK917526 BZO917526 BPS917526 BFW917526 AWA917526 AME917526 ACI917526 SM917526 IQ917526 I917526:J917526 WVC851990 WLG851990 WBK851990 VRO851990 VHS851990 UXW851990 UOA851990 UEE851990 TUI851990 TKM851990 TAQ851990 SQU851990 SGY851990 RXC851990 RNG851990 RDK851990 QTO851990 QJS851990 PZW851990 PQA851990 PGE851990 OWI851990 OMM851990 OCQ851990 NSU851990 NIY851990 MZC851990 MPG851990 MFK851990 LVO851990 LLS851990 LBW851990 KSA851990 KIE851990 JYI851990 JOM851990 JEQ851990 IUU851990 IKY851990 IBC851990 HRG851990 HHK851990 GXO851990 GNS851990 GDW851990 FUA851990 FKE851990 FAI851990 EQM851990 EGQ851990 DWU851990 DMY851990 DDC851990 CTG851990 CJK851990 BZO851990 BPS851990 BFW851990 AWA851990 AME851990 ACI851990 SM851990 IQ851990 I851990:J851990 WVC786454 WLG786454 WBK786454 VRO786454 VHS786454 UXW786454 UOA786454 UEE786454 TUI786454 TKM786454 TAQ786454 SQU786454 SGY786454 RXC786454 RNG786454 RDK786454 QTO786454 QJS786454 PZW786454 PQA786454 PGE786454 OWI786454 OMM786454 OCQ786454 NSU786454 NIY786454 MZC786454 MPG786454 MFK786454 LVO786454 LLS786454 LBW786454 KSA786454 KIE786454 JYI786454 JOM786454 JEQ786454 IUU786454 IKY786454 IBC786454 HRG786454 HHK786454 GXO786454 GNS786454 GDW786454 FUA786454 FKE786454 FAI786454 EQM786454 EGQ786454 DWU786454 DMY786454 DDC786454 CTG786454 CJK786454 BZO786454 BPS786454 BFW786454 AWA786454 AME786454 ACI786454 SM786454 IQ786454 I786454:J786454 WVC720918 WLG720918 WBK720918 VRO720918 VHS720918 UXW720918 UOA720918 UEE720918 TUI720918 TKM720918 TAQ720918 SQU720918 SGY720918 RXC720918 RNG720918 RDK720918 QTO720918 QJS720918 PZW720918 PQA720918 PGE720918 OWI720918 OMM720918 OCQ720918 NSU720918 NIY720918 MZC720918 MPG720918 MFK720918 LVO720918 LLS720918 LBW720918 KSA720918 KIE720918 JYI720918 JOM720918 JEQ720918 IUU720918 IKY720918 IBC720918 HRG720918 HHK720918 GXO720918 GNS720918 GDW720918 FUA720918 FKE720918 FAI720918 EQM720918 EGQ720918 DWU720918 DMY720918 DDC720918 CTG720918 CJK720918 BZO720918 BPS720918 BFW720918 AWA720918 AME720918 ACI720918 SM720918 IQ720918 I720918:J720918 WVC655382 WLG655382 WBK655382 VRO655382 VHS655382 UXW655382 UOA655382 UEE655382 TUI655382 TKM655382 TAQ655382 SQU655382 SGY655382 RXC655382 RNG655382 RDK655382 QTO655382 QJS655382 PZW655382 PQA655382 PGE655382 OWI655382 OMM655382 OCQ655382 NSU655382 NIY655382 MZC655382 MPG655382 MFK655382 LVO655382 LLS655382 LBW655382 KSA655382 KIE655382 JYI655382 JOM655382 JEQ655382 IUU655382 IKY655382 IBC655382 HRG655382 HHK655382 GXO655382 GNS655382 GDW655382 FUA655382 FKE655382 FAI655382 EQM655382 EGQ655382 DWU655382 DMY655382 DDC655382 CTG655382 CJK655382 BZO655382 BPS655382 BFW655382 AWA655382 AME655382 ACI655382 SM655382 IQ655382 I655382:J655382 WVC589846 WLG589846 WBK589846 VRO589846 VHS589846 UXW589846 UOA589846 UEE589846 TUI589846 TKM589846 TAQ589846 SQU589846 SGY589846 RXC589846 RNG589846 RDK589846 QTO589846 QJS589846 PZW589846 PQA589846 PGE589846 OWI589846 OMM589846 OCQ589846 NSU589846 NIY589846 MZC589846 MPG589846 MFK589846 LVO589846 LLS589846 LBW589846 KSA589846 KIE589846 JYI589846 JOM589846 JEQ589846 IUU589846 IKY589846 IBC589846 HRG589846 HHK589846 GXO589846 GNS589846 GDW589846 FUA589846 FKE589846 FAI589846 EQM589846 EGQ589846 DWU589846 DMY589846 DDC589846 CTG589846 CJK589846 BZO589846 BPS589846 BFW589846 AWA589846 AME589846 ACI589846 SM589846 IQ589846 I589846:J589846 WVC524310 WLG524310 WBK524310 VRO524310 VHS524310 UXW524310 UOA524310 UEE524310 TUI524310 TKM524310 TAQ524310 SQU524310 SGY524310 RXC524310 RNG524310 RDK524310 QTO524310 QJS524310 PZW524310 PQA524310 PGE524310 OWI524310 OMM524310 OCQ524310 NSU524310 NIY524310 MZC524310 MPG524310 MFK524310 LVO524310 LLS524310 LBW524310 KSA524310 KIE524310 JYI524310 JOM524310 JEQ524310 IUU524310 IKY524310 IBC524310 HRG524310 HHK524310 GXO524310 GNS524310 GDW524310 FUA524310 FKE524310 FAI524310 EQM524310 EGQ524310 DWU524310 DMY524310 DDC524310 CTG524310 CJK524310 BZO524310 BPS524310 BFW524310 AWA524310 AME524310 ACI524310 SM524310 IQ524310 I524310:J524310 WVC458774 WLG458774 WBK458774 VRO458774 VHS458774 UXW458774 UOA458774 UEE458774 TUI458774 TKM458774 TAQ458774 SQU458774 SGY458774 RXC458774 RNG458774 RDK458774 QTO458774 QJS458774 PZW458774 PQA458774 PGE458774 OWI458774 OMM458774 OCQ458774 NSU458774 NIY458774 MZC458774 MPG458774 MFK458774 LVO458774 LLS458774 LBW458774 KSA458774 KIE458774 JYI458774 JOM458774 JEQ458774 IUU458774 IKY458774 IBC458774 HRG458774 HHK458774 GXO458774 GNS458774 GDW458774 FUA458774 FKE458774 FAI458774 EQM458774 EGQ458774 DWU458774 DMY458774 DDC458774 CTG458774 CJK458774 BZO458774 BPS458774 BFW458774 AWA458774 AME458774 ACI458774 SM458774 IQ458774 I458774:J458774 WVC393238 WLG393238 WBK393238 VRO393238 VHS393238 UXW393238 UOA393238 UEE393238 TUI393238 TKM393238 TAQ393238 SQU393238 SGY393238 RXC393238 RNG393238 RDK393238 QTO393238 QJS393238 PZW393238 PQA393238 PGE393238 OWI393238 OMM393238 OCQ393238 NSU393238 NIY393238 MZC393238 MPG393238 MFK393238 LVO393238 LLS393238 LBW393238 KSA393238 KIE393238 JYI393238 JOM393238 JEQ393238 IUU393238 IKY393238 IBC393238 HRG393238 HHK393238 GXO393238 GNS393238 GDW393238 FUA393238 FKE393238 FAI393238 EQM393238 EGQ393238 DWU393238 DMY393238 DDC393238 CTG393238 CJK393238 BZO393238 BPS393238 BFW393238 AWA393238 AME393238 ACI393238 SM393238 IQ393238 I393238:J393238 WVC327702 WLG327702 WBK327702 VRO327702 VHS327702 UXW327702 UOA327702 UEE327702 TUI327702 TKM327702 TAQ327702 SQU327702 SGY327702 RXC327702 RNG327702 RDK327702 QTO327702 QJS327702 PZW327702 PQA327702 PGE327702 OWI327702 OMM327702 OCQ327702 NSU327702 NIY327702 MZC327702 MPG327702 MFK327702 LVO327702 LLS327702 LBW327702 KSA327702 KIE327702 JYI327702 JOM327702 JEQ327702 IUU327702 IKY327702 IBC327702 HRG327702 HHK327702 GXO327702 GNS327702 GDW327702 FUA327702 FKE327702 FAI327702 EQM327702 EGQ327702 DWU327702 DMY327702 DDC327702 CTG327702 CJK327702 BZO327702 BPS327702 BFW327702 AWA327702 AME327702 ACI327702 SM327702 IQ327702 I327702:J327702 WVC262166 WLG262166 WBK262166 VRO262166 VHS262166 UXW262166 UOA262166 UEE262166 TUI262166 TKM262166 TAQ262166 SQU262166 SGY262166 RXC262166 RNG262166 RDK262166 QTO262166 QJS262166 PZW262166 PQA262166 PGE262166 OWI262166 OMM262166 OCQ262166 NSU262166 NIY262166 MZC262166 MPG262166 MFK262166 LVO262166 LLS262166 LBW262166 KSA262166 KIE262166 JYI262166 JOM262166 JEQ262166 IUU262166 IKY262166 IBC262166 HRG262166 HHK262166 GXO262166 GNS262166 GDW262166 FUA262166 FKE262166 FAI262166 EQM262166 EGQ262166 DWU262166 DMY262166 DDC262166 CTG262166 CJK262166 BZO262166 BPS262166 BFW262166 AWA262166 AME262166 ACI262166 SM262166 IQ262166 I262166:J262166 WVC196630 WLG196630 WBK196630 VRO196630 VHS196630 UXW196630 UOA196630 UEE196630 TUI196630 TKM196630 TAQ196630 SQU196630 SGY196630 RXC196630 RNG196630 RDK196630 QTO196630 QJS196630 PZW196630 PQA196630 PGE196630 OWI196630 OMM196630 OCQ196630 NSU196630 NIY196630 MZC196630 MPG196630 MFK196630 LVO196630 LLS196630 LBW196630 KSA196630 KIE196630 JYI196630 JOM196630 JEQ196630 IUU196630 IKY196630 IBC196630 HRG196630 HHK196630 GXO196630 GNS196630 GDW196630 FUA196630 FKE196630 FAI196630 EQM196630 EGQ196630 DWU196630 DMY196630 DDC196630 CTG196630 CJK196630 BZO196630 BPS196630 BFW196630 AWA196630 AME196630 ACI196630 SM196630 IQ196630 I196630:J196630 WVC131094 WLG131094 WBK131094 VRO131094 VHS131094 UXW131094 UOA131094 UEE131094 TUI131094 TKM131094 TAQ131094 SQU131094 SGY131094 RXC131094 RNG131094 RDK131094 QTO131094 QJS131094 PZW131094 PQA131094 PGE131094 OWI131094 OMM131094 OCQ131094 NSU131094 NIY131094 MZC131094 MPG131094 MFK131094 LVO131094 LLS131094 LBW131094 KSA131094 KIE131094 JYI131094 JOM131094 JEQ131094 IUU131094 IKY131094 IBC131094 HRG131094 HHK131094 GXO131094 GNS131094 GDW131094 FUA131094 FKE131094 FAI131094 EQM131094 EGQ131094 DWU131094 DMY131094 DDC131094 CTG131094 CJK131094 BZO131094 BPS131094 BFW131094 AWA131094 AME131094 ACI131094 SM131094 IQ131094 I131094:J131094 WVC65558 WLG65558 WBK65558 VRO65558 VHS65558 UXW65558 UOA65558 UEE65558 TUI65558 TKM65558 TAQ65558 SQU65558 SGY65558 RXC65558 RNG65558 RDK65558 QTO65558 QJS65558 PZW65558 PQA65558 PGE65558 OWI65558 OMM65558 OCQ65558 NSU65558 NIY65558 MZC65558 MPG65558 MFK65558 LVO65558 LLS65558 LBW65558 KSA65558 KIE65558 JYI65558 JOM65558 JEQ65558 IUU65558 IKY65558 IBC65558 HRG65558 HHK65558 GXO65558 GNS65558 GDW65558 FUA65558 FKE65558 FAI65558 EQM65558 EGQ65558 DWU65558 DMY65558 DDC65558 CTG65558 CJK65558 BZO65558 BPS65558 BFW65558 AWA65558 AME65558 ACI65558 SM65558 IQ65558 GU14:GU23 QQ14:QQ23 AAM14:AAM23 AKI14:AKI23 AUE14:AUE23 BEA14:BEA23 BNW14:BNW23 BXS14:BXS23 CHO14:CHO23 CRK14:CRK23 DBG14:DBG23 DLC14:DLC23 DUY14:DUY23 EEU14:EEU23 EOQ14:EOQ23 EYM14:EYM23 FII14:FII23 FSE14:FSE23 GCA14:GCA23 GLW14:GLW23 GVS14:GVS23 HFO14:HFO23 HPK14:HPK23 HZG14:HZG23 IJC14:IJC23 ISY14:ISY23 JCU14:JCU23 JMQ14:JMQ23 JWM14:JWM23 KGI14:KGI23 KQE14:KQE23 LAA14:LAA23 LJW14:LJW23 LTS14:LTS23 MDO14:MDO23 MNK14:MNK23 MXG14:MXG23 NHC14:NHC23 NQY14:NQY23 OAU14:OAU23 OKQ14:OKQ23 OUM14:OUM23 PEI14:PEI23 POE14:POE23 PYA14:PYA23 QHW14:QHW23 QRS14:QRS23 RBO14:RBO23 RLK14:RLK23 RVG14:RVG23 SFC14:SFC23 SOY14:SOY23 SYU14:SYU23 TIQ14:TIQ23 TSM14:TSM23 UCI14:UCI23 UME14:UME23 UWA14:UWA23 VFW14:VFW23 VPS14:VPS23 VZO14:VZO23 WJK14:WJK23 WTG14:WTG23" xr:uid="{00000000-0002-0000-0200-000001000000}">
      <formula1>"Personnel,Fonctionnement,Prestations externes,Liés aux participants"</formula1>
    </dataValidation>
    <dataValidation type="list" allowBlank="1" showInputMessage="1" showErrorMessage="1" sqref="WVB983015:WVB983056 WLF983015:WLF983056 WBJ983015:WBJ983056 VRN983015:VRN983056 VHR983015:VHR983056 UXV983015:UXV983056 UNZ983015:UNZ983056 UED983015:UED983056 TUH983015:TUH983056 TKL983015:TKL983056 TAP983015:TAP983056 SQT983015:SQT983056 SGX983015:SGX983056 RXB983015:RXB983056 RNF983015:RNF983056 RDJ983015:RDJ983056 QTN983015:QTN983056 QJR983015:QJR983056 PZV983015:PZV983056 PPZ983015:PPZ983056 PGD983015:PGD983056 OWH983015:OWH983056 OML983015:OML983056 OCP983015:OCP983056 NST983015:NST983056 NIX983015:NIX983056 MZB983015:MZB983056 MPF983015:MPF983056 MFJ983015:MFJ983056 LVN983015:LVN983056 LLR983015:LLR983056 LBV983015:LBV983056 KRZ983015:KRZ983056 KID983015:KID983056 JYH983015:JYH983056 JOL983015:JOL983056 JEP983015:JEP983056 IUT983015:IUT983056 IKX983015:IKX983056 IBB983015:IBB983056 HRF983015:HRF983056 HHJ983015:HHJ983056 GXN983015:GXN983056 GNR983015:GNR983056 GDV983015:GDV983056 FTZ983015:FTZ983056 FKD983015:FKD983056 FAH983015:FAH983056 EQL983015:EQL983056 EGP983015:EGP983056 DWT983015:DWT983056 DMX983015:DMX983056 DDB983015:DDB983056 CTF983015:CTF983056 CJJ983015:CJJ983056 BZN983015:BZN983056 BPR983015:BPR983056 BFV983015:BFV983056 AVZ983015:AVZ983056 AMD983015:AMD983056 ACH983015:ACH983056 SL983015:SL983056 IP983015:IP983056 WVB917479:WVB917520 WLF917479:WLF917520 WBJ917479:WBJ917520 VRN917479:VRN917520 VHR917479:VHR917520 UXV917479:UXV917520 UNZ917479:UNZ917520 UED917479:UED917520 TUH917479:TUH917520 TKL917479:TKL917520 TAP917479:TAP917520 SQT917479:SQT917520 SGX917479:SGX917520 RXB917479:RXB917520 RNF917479:RNF917520 RDJ917479:RDJ917520 QTN917479:QTN917520 QJR917479:QJR917520 PZV917479:PZV917520 PPZ917479:PPZ917520 PGD917479:PGD917520 OWH917479:OWH917520 OML917479:OML917520 OCP917479:OCP917520 NST917479:NST917520 NIX917479:NIX917520 MZB917479:MZB917520 MPF917479:MPF917520 MFJ917479:MFJ917520 LVN917479:LVN917520 LLR917479:LLR917520 LBV917479:LBV917520 KRZ917479:KRZ917520 KID917479:KID917520 JYH917479:JYH917520 JOL917479:JOL917520 JEP917479:JEP917520 IUT917479:IUT917520 IKX917479:IKX917520 IBB917479:IBB917520 HRF917479:HRF917520 HHJ917479:HHJ917520 GXN917479:GXN917520 GNR917479:GNR917520 GDV917479:GDV917520 FTZ917479:FTZ917520 FKD917479:FKD917520 FAH917479:FAH917520 EQL917479:EQL917520 EGP917479:EGP917520 DWT917479:DWT917520 DMX917479:DMX917520 DDB917479:DDB917520 CTF917479:CTF917520 CJJ917479:CJJ917520 BZN917479:BZN917520 BPR917479:BPR917520 BFV917479:BFV917520 AVZ917479:AVZ917520 AMD917479:AMD917520 ACH917479:ACH917520 SL917479:SL917520 IP917479:IP917520 WVB851943:WVB851984 WLF851943:WLF851984 WBJ851943:WBJ851984 VRN851943:VRN851984 VHR851943:VHR851984 UXV851943:UXV851984 UNZ851943:UNZ851984 UED851943:UED851984 TUH851943:TUH851984 TKL851943:TKL851984 TAP851943:TAP851984 SQT851943:SQT851984 SGX851943:SGX851984 RXB851943:RXB851984 RNF851943:RNF851984 RDJ851943:RDJ851984 QTN851943:QTN851984 QJR851943:QJR851984 PZV851943:PZV851984 PPZ851943:PPZ851984 PGD851943:PGD851984 OWH851943:OWH851984 OML851943:OML851984 OCP851943:OCP851984 NST851943:NST851984 NIX851943:NIX851984 MZB851943:MZB851984 MPF851943:MPF851984 MFJ851943:MFJ851984 LVN851943:LVN851984 LLR851943:LLR851984 LBV851943:LBV851984 KRZ851943:KRZ851984 KID851943:KID851984 JYH851943:JYH851984 JOL851943:JOL851984 JEP851943:JEP851984 IUT851943:IUT851984 IKX851943:IKX851984 IBB851943:IBB851984 HRF851943:HRF851984 HHJ851943:HHJ851984 GXN851943:GXN851984 GNR851943:GNR851984 GDV851943:GDV851984 FTZ851943:FTZ851984 FKD851943:FKD851984 FAH851943:FAH851984 EQL851943:EQL851984 EGP851943:EGP851984 DWT851943:DWT851984 DMX851943:DMX851984 DDB851943:DDB851984 CTF851943:CTF851984 CJJ851943:CJJ851984 BZN851943:BZN851984 BPR851943:BPR851984 BFV851943:BFV851984 AVZ851943:AVZ851984 AMD851943:AMD851984 ACH851943:ACH851984 SL851943:SL851984 IP851943:IP851984 WVB786407:WVB786448 WLF786407:WLF786448 WBJ786407:WBJ786448 VRN786407:VRN786448 VHR786407:VHR786448 UXV786407:UXV786448 UNZ786407:UNZ786448 UED786407:UED786448 TUH786407:TUH786448 TKL786407:TKL786448 TAP786407:TAP786448 SQT786407:SQT786448 SGX786407:SGX786448 RXB786407:RXB786448 RNF786407:RNF786448 RDJ786407:RDJ786448 QTN786407:QTN786448 QJR786407:QJR786448 PZV786407:PZV786448 PPZ786407:PPZ786448 PGD786407:PGD786448 OWH786407:OWH786448 OML786407:OML786448 OCP786407:OCP786448 NST786407:NST786448 NIX786407:NIX786448 MZB786407:MZB786448 MPF786407:MPF786448 MFJ786407:MFJ786448 LVN786407:LVN786448 LLR786407:LLR786448 LBV786407:LBV786448 KRZ786407:KRZ786448 KID786407:KID786448 JYH786407:JYH786448 JOL786407:JOL786448 JEP786407:JEP786448 IUT786407:IUT786448 IKX786407:IKX786448 IBB786407:IBB786448 HRF786407:HRF786448 HHJ786407:HHJ786448 GXN786407:GXN786448 GNR786407:GNR786448 GDV786407:GDV786448 FTZ786407:FTZ786448 FKD786407:FKD786448 FAH786407:FAH786448 EQL786407:EQL786448 EGP786407:EGP786448 DWT786407:DWT786448 DMX786407:DMX786448 DDB786407:DDB786448 CTF786407:CTF786448 CJJ786407:CJJ786448 BZN786407:BZN786448 BPR786407:BPR786448 BFV786407:BFV786448 AVZ786407:AVZ786448 AMD786407:AMD786448 ACH786407:ACH786448 SL786407:SL786448 IP786407:IP786448 WVB720871:WVB720912 WLF720871:WLF720912 WBJ720871:WBJ720912 VRN720871:VRN720912 VHR720871:VHR720912 UXV720871:UXV720912 UNZ720871:UNZ720912 UED720871:UED720912 TUH720871:TUH720912 TKL720871:TKL720912 TAP720871:TAP720912 SQT720871:SQT720912 SGX720871:SGX720912 RXB720871:RXB720912 RNF720871:RNF720912 RDJ720871:RDJ720912 QTN720871:QTN720912 QJR720871:QJR720912 PZV720871:PZV720912 PPZ720871:PPZ720912 PGD720871:PGD720912 OWH720871:OWH720912 OML720871:OML720912 OCP720871:OCP720912 NST720871:NST720912 NIX720871:NIX720912 MZB720871:MZB720912 MPF720871:MPF720912 MFJ720871:MFJ720912 LVN720871:LVN720912 LLR720871:LLR720912 LBV720871:LBV720912 KRZ720871:KRZ720912 KID720871:KID720912 JYH720871:JYH720912 JOL720871:JOL720912 JEP720871:JEP720912 IUT720871:IUT720912 IKX720871:IKX720912 IBB720871:IBB720912 HRF720871:HRF720912 HHJ720871:HHJ720912 GXN720871:GXN720912 GNR720871:GNR720912 GDV720871:GDV720912 FTZ720871:FTZ720912 FKD720871:FKD720912 FAH720871:FAH720912 EQL720871:EQL720912 EGP720871:EGP720912 DWT720871:DWT720912 DMX720871:DMX720912 DDB720871:DDB720912 CTF720871:CTF720912 CJJ720871:CJJ720912 BZN720871:BZN720912 BPR720871:BPR720912 BFV720871:BFV720912 AVZ720871:AVZ720912 AMD720871:AMD720912 ACH720871:ACH720912 SL720871:SL720912 IP720871:IP720912 WVB655335:WVB655376 WLF655335:WLF655376 WBJ655335:WBJ655376 VRN655335:VRN655376 VHR655335:VHR655376 UXV655335:UXV655376 UNZ655335:UNZ655376 UED655335:UED655376 TUH655335:TUH655376 TKL655335:TKL655376 TAP655335:TAP655376 SQT655335:SQT655376 SGX655335:SGX655376 RXB655335:RXB655376 RNF655335:RNF655376 RDJ655335:RDJ655376 QTN655335:QTN655376 QJR655335:QJR655376 PZV655335:PZV655376 PPZ655335:PPZ655376 PGD655335:PGD655376 OWH655335:OWH655376 OML655335:OML655376 OCP655335:OCP655376 NST655335:NST655376 NIX655335:NIX655376 MZB655335:MZB655376 MPF655335:MPF655376 MFJ655335:MFJ655376 LVN655335:LVN655376 LLR655335:LLR655376 LBV655335:LBV655376 KRZ655335:KRZ655376 KID655335:KID655376 JYH655335:JYH655376 JOL655335:JOL655376 JEP655335:JEP655376 IUT655335:IUT655376 IKX655335:IKX655376 IBB655335:IBB655376 HRF655335:HRF655376 HHJ655335:HHJ655376 GXN655335:GXN655376 GNR655335:GNR655376 GDV655335:GDV655376 FTZ655335:FTZ655376 FKD655335:FKD655376 FAH655335:FAH655376 EQL655335:EQL655376 EGP655335:EGP655376 DWT655335:DWT655376 DMX655335:DMX655376 DDB655335:DDB655376 CTF655335:CTF655376 CJJ655335:CJJ655376 BZN655335:BZN655376 BPR655335:BPR655376 BFV655335:BFV655376 AVZ655335:AVZ655376 AMD655335:AMD655376 ACH655335:ACH655376 SL655335:SL655376 IP655335:IP655376 WVB589799:WVB589840 WLF589799:WLF589840 WBJ589799:WBJ589840 VRN589799:VRN589840 VHR589799:VHR589840 UXV589799:UXV589840 UNZ589799:UNZ589840 UED589799:UED589840 TUH589799:TUH589840 TKL589799:TKL589840 TAP589799:TAP589840 SQT589799:SQT589840 SGX589799:SGX589840 RXB589799:RXB589840 RNF589799:RNF589840 RDJ589799:RDJ589840 QTN589799:QTN589840 QJR589799:QJR589840 PZV589799:PZV589840 PPZ589799:PPZ589840 PGD589799:PGD589840 OWH589799:OWH589840 OML589799:OML589840 OCP589799:OCP589840 NST589799:NST589840 NIX589799:NIX589840 MZB589799:MZB589840 MPF589799:MPF589840 MFJ589799:MFJ589840 LVN589799:LVN589840 LLR589799:LLR589840 LBV589799:LBV589840 KRZ589799:KRZ589840 KID589799:KID589840 JYH589799:JYH589840 JOL589799:JOL589840 JEP589799:JEP589840 IUT589799:IUT589840 IKX589799:IKX589840 IBB589799:IBB589840 HRF589799:HRF589840 HHJ589799:HHJ589840 GXN589799:GXN589840 GNR589799:GNR589840 GDV589799:GDV589840 FTZ589799:FTZ589840 FKD589799:FKD589840 FAH589799:FAH589840 EQL589799:EQL589840 EGP589799:EGP589840 DWT589799:DWT589840 DMX589799:DMX589840 DDB589799:DDB589840 CTF589799:CTF589840 CJJ589799:CJJ589840 BZN589799:BZN589840 BPR589799:BPR589840 BFV589799:BFV589840 AVZ589799:AVZ589840 AMD589799:AMD589840 ACH589799:ACH589840 SL589799:SL589840 IP589799:IP589840 WVB524263:WVB524304 WLF524263:WLF524304 WBJ524263:WBJ524304 VRN524263:VRN524304 VHR524263:VHR524304 UXV524263:UXV524304 UNZ524263:UNZ524304 UED524263:UED524304 TUH524263:TUH524304 TKL524263:TKL524304 TAP524263:TAP524304 SQT524263:SQT524304 SGX524263:SGX524304 RXB524263:RXB524304 RNF524263:RNF524304 RDJ524263:RDJ524304 QTN524263:QTN524304 QJR524263:QJR524304 PZV524263:PZV524304 PPZ524263:PPZ524304 PGD524263:PGD524304 OWH524263:OWH524304 OML524263:OML524304 OCP524263:OCP524304 NST524263:NST524304 NIX524263:NIX524304 MZB524263:MZB524304 MPF524263:MPF524304 MFJ524263:MFJ524304 LVN524263:LVN524304 LLR524263:LLR524304 LBV524263:LBV524304 KRZ524263:KRZ524304 KID524263:KID524304 JYH524263:JYH524304 JOL524263:JOL524304 JEP524263:JEP524304 IUT524263:IUT524304 IKX524263:IKX524304 IBB524263:IBB524304 HRF524263:HRF524304 HHJ524263:HHJ524304 GXN524263:GXN524304 GNR524263:GNR524304 GDV524263:GDV524304 FTZ524263:FTZ524304 FKD524263:FKD524304 FAH524263:FAH524304 EQL524263:EQL524304 EGP524263:EGP524304 DWT524263:DWT524304 DMX524263:DMX524304 DDB524263:DDB524304 CTF524263:CTF524304 CJJ524263:CJJ524304 BZN524263:BZN524304 BPR524263:BPR524304 BFV524263:BFV524304 AVZ524263:AVZ524304 AMD524263:AMD524304 ACH524263:ACH524304 SL524263:SL524304 IP524263:IP524304 WVB458727:WVB458768 WLF458727:WLF458768 WBJ458727:WBJ458768 VRN458727:VRN458768 VHR458727:VHR458768 UXV458727:UXV458768 UNZ458727:UNZ458768 UED458727:UED458768 TUH458727:TUH458768 TKL458727:TKL458768 TAP458727:TAP458768 SQT458727:SQT458768 SGX458727:SGX458768 RXB458727:RXB458768 RNF458727:RNF458768 RDJ458727:RDJ458768 QTN458727:QTN458768 QJR458727:QJR458768 PZV458727:PZV458768 PPZ458727:PPZ458768 PGD458727:PGD458768 OWH458727:OWH458768 OML458727:OML458768 OCP458727:OCP458768 NST458727:NST458768 NIX458727:NIX458768 MZB458727:MZB458768 MPF458727:MPF458768 MFJ458727:MFJ458768 LVN458727:LVN458768 LLR458727:LLR458768 LBV458727:LBV458768 KRZ458727:KRZ458768 KID458727:KID458768 JYH458727:JYH458768 JOL458727:JOL458768 JEP458727:JEP458768 IUT458727:IUT458768 IKX458727:IKX458768 IBB458727:IBB458768 HRF458727:HRF458768 HHJ458727:HHJ458768 GXN458727:GXN458768 GNR458727:GNR458768 GDV458727:GDV458768 FTZ458727:FTZ458768 FKD458727:FKD458768 FAH458727:FAH458768 EQL458727:EQL458768 EGP458727:EGP458768 DWT458727:DWT458768 DMX458727:DMX458768 DDB458727:DDB458768 CTF458727:CTF458768 CJJ458727:CJJ458768 BZN458727:BZN458768 BPR458727:BPR458768 BFV458727:BFV458768 AVZ458727:AVZ458768 AMD458727:AMD458768 ACH458727:ACH458768 SL458727:SL458768 IP458727:IP458768 WVB393191:WVB393232 WLF393191:WLF393232 WBJ393191:WBJ393232 VRN393191:VRN393232 VHR393191:VHR393232 UXV393191:UXV393232 UNZ393191:UNZ393232 UED393191:UED393232 TUH393191:TUH393232 TKL393191:TKL393232 TAP393191:TAP393232 SQT393191:SQT393232 SGX393191:SGX393232 RXB393191:RXB393232 RNF393191:RNF393232 RDJ393191:RDJ393232 QTN393191:QTN393232 QJR393191:QJR393232 PZV393191:PZV393232 PPZ393191:PPZ393232 PGD393191:PGD393232 OWH393191:OWH393232 OML393191:OML393232 OCP393191:OCP393232 NST393191:NST393232 NIX393191:NIX393232 MZB393191:MZB393232 MPF393191:MPF393232 MFJ393191:MFJ393232 LVN393191:LVN393232 LLR393191:LLR393232 LBV393191:LBV393232 KRZ393191:KRZ393232 KID393191:KID393232 JYH393191:JYH393232 JOL393191:JOL393232 JEP393191:JEP393232 IUT393191:IUT393232 IKX393191:IKX393232 IBB393191:IBB393232 HRF393191:HRF393232 HHJ393191:HHJ393232 GXN393191:GXN393232 GNR393191:GNR393232 GDV393191:GDV393232 FTZ393191:FTZ393232 FKD393191:FKD393232 FAH393191:FAH393232 EQL393191:EQL393232 EGP393191:EGP393232 DWT393191:DWT393232 DMX393191:DMX393232 DDB393191:DDB393232 CTF393191:CTF393232 CJJ393191:CJJ393232 BZN393191:BZN393232 BPR393191:BPR393232 BFV393191:BFV393232 AVZ393191:AVZ393232 AMD393191:AMD393232 ACH393191:ACH393232 SL393191:SL393232 IP393191:IP393232 WVB327655:WVB327696 WLF327655:WLF327696 WBJ327655:WBJ327696 VRN327655:VRN327696 VHR327655:VHR327696 UXV327655:UXV327696 UNZ327655:UNZ327696 UED327655:UED327696 TUH327655:TUH327696 TKL327655:TKL327696 TAP327655:TAP327696 SQT327655:SQT327696 SGX327655:SGX327696 RXB327655:RXB327696 RNF327655:RNF327696 RDJ327655:RDJ327696 QTN327655:QTN327696 QJR327655:QJR327696 PZV327655:PZV327696 PPZ327655:PPZ327696 PGD327655:PGD327696 OWH327655:OWH327696 OML327655:OML327696 OCP327655:OCP327696 NST327655:NST327696 NIX327655:NIX327696 MZB327655:MZB327696 MPF327655:MPF327696 MFJ327655:MFJ327696 LVN327655:LVN327696 LLR327655:LLR327696 LBV327655:LBV327696 KRZ327655:KRZ327696 KID327655:KID327696 JYH327655:JYH327696 JOL327655:JOL327696 JEP327655:JEP327696 IUT327655:IUT327696 IKX327655:IKX327696 IBB327655:IBB327696 HRF327655:HRF327696 HHJ327655:HHJ327696 GXN327655:GXN327696 GNR327655:GNR327696 GDV327655:GDV327696 FTZ327655:FTZ327696 FKD327655:FKD327696 FAH327655:FAH327696 EQL327655:EQL327696 EGP327655:EGP327696 DWT327655:DWT327696 DMX327655:DMX327696 DDB327655:DDB327696 CTF327655:CTF327696 CJJ327655:CJJ327696 BZN327655:BZN327696 BPR327655:BPR327696 BFV327655:BFV327696 AVZ327655:AVZ327696 AMD327655:AMD327696 ACH327655:ACH327696 SL327655:SL327696 IP327655:IP327696 WVB262119:WVB262160 WLF262119:WLF262160 WBJ262119:WBJ262160 VRN262119:VRN262160 VHR262119:VHR262160 UXV262119:UXV262160 UNZ262119:UNZ262160 UED262119:UED262160 TUH262119:TUH262160 TKL262119:TKL262160 TAP262119:TAP262160 SQT262119:SQT262160 SGX262119:SGX262160 RXB262119:RXB262160 RNF262119:RNF262160 RDJ262119:RDJ262160 QTN262119:QTN262160 QJR262119:QJR262160 PZV262119:PZV262160 PPZ262119:PPZ262160 PGD262119:PGD262160 OWH262119:OWH262160 OML262119:OML262160 OCP262119:OCP262160 NST262119:NST262160 NIX262119:NIX262160 MZB262119:MZB262160 MPF262119:MPF262160 MFJ262119:MFJ262160 LVN262119:LVN262160 LLR262119:LLR262160 LBV262119:LBV262160 KRZ262119:KRZ262160 KID262119:KID262160 JYH262119:JYH262160 JOL262119:JOL262160 JEP262119:JEP262160 IUT262119:IUT262160 IKX262119:IKX262160 IBB262119:IBB262160 HRF262119:HRF262160 HHJ262119:HHJ262160 GXN262119:GXN262160 GNR262119:GNR262160 GDV262119:GDV262160 FTZ262119:FTZ262160 FKD262119:FKD262160 FAH262119:FAH262160 EQL262119:EQL262160 EGP262119:EGP262160 DWT262119:DWT262160 DMX262119:DMX262160 DDB262119:DDB262160 CTF262119:CTF262160 CJJ262119:CJJ262160 BZN262119:BZN262160 BPR262119:BPR262160 BFV262119:BFV262160 AVZ262119:AVZ262160 AMD262119:AMD262160 ACH262119:ACH262160 SL262119:SL262160 IP262119:IP262160 WVB196583:WVB196624 WLF196583:WLF196624 WBJ196583:WBJ196624 VRN196583:VRN196624 VHR196583:VHR196624 UXV196583:UXV196624 UNZ196583:UNZ196624 UED196583:UED196624 TUH196583:TUH196624 TKL196583:TKL196624 TAP196583:TAP196624 SQT196583:SQT196624 SGX196583:SGX196624 RXB196583:RXB196624 RNF196583:RNF196624 RDJ196583:RDJ196624 QTN196583:QTN196624 QJR196583:QJR196624 PZV196583:PZV196624 PPZ196583:PPZ196624 PGD196583:PGD196624 OWH196583:OWH196624 OML196583:OML196624 OCP196583:OCP196624 NST196583:NST196624 NIX196583:NIX196624 MZB196583:MZB196624 MPF196583:MPF196624 MFJ196583:MFJ196624 LVN196583:LVN196624 LLR196583:LLR196624 LBV196583:LBV196624 KRZ196583:KRZ196624 KID196583:KID196624 JYH196583:JYH196624 JOL196583:JOL196624 JEP196583:JEP196624 IUT196583:IUT196624 IKX196583:IKX196624 IBB196583:IBB196624 HRF196583:HRF196624 HHJ196583:HHJ196624 GXN196583:GXN196624 GNR196583:GNR196624 GDV196583:GDV196624 FTZ196583:FTZ196624 FKD196583:FKD196624 FAH196583:FAH196624 EQL196583:EQL196624 EGP196583:EGP196624 DWT196583:DWT196624 DMX196583:DMX196624 DDB196583:DDB196624 CTF196583:CTF196624 CJJ196583:CJJ196624 BZN196583:BZN196624 BPR196583:BPR196624 BFV196583:BFV196624 AVZ196583:AVZ196624 AMD196583:AMD196624 ACH196583:ACH196624 SL196583:SL196624 IP196583:IP196624 WVB131047:WVB131088 WLF131047:WLF131088 WBJ131047:WBJ131088 VRN131047:VRN131088 VHR131047:VHR131088 UXV131047:UXV131088 UNZ131047:UNZ131088 UED131047:UED131088 TUH131047:TUH131088 TKL131047:TKL131088 TAP131047:TAP131088 SQT131047:SQT131088 SGX131047:SGX131088 RXB131047:RXB131088 RNF131047:RNF131088 RDJ131047:RDJ131088 QTN131047:QTN131088 QJR131047:QJR131088 PZV131047:PZV131088 PPZ131047:PPZ131088 PGD131047:PGD131088 OWH131047:OWH131088 OML131047:OML131088 OCP131047:OCP131088 NST131047:NST131088 NIX131047:NIX131088 MZB131047:MZB131088 MPF131047:MPF131088 MFJ131047:MFJ131088 LVN131047:LVN131088 LLR131047:LLR131088 LBV131047:LBV131088 KRZ131047:KRZ131088 KID131047:KID131088 JYH131047:JYH131088 JOL131047:JOL131088 JEP131047:JEP131088 IUT131047:IUT131088 IKX131047:IKX131088 IBB131047:IBB131088 HRF131047:HRF131088 HHJ131047:HHJ131088 GXN131047:GXN131088 GNR131047:GNR131088 GDV131047:GDV131088 FTZ131047:FTZ131088 FKD131047:FKD131088 FAH131047:FAH131088 EQL131047:EQL131088 EGP131047:EGP131088 DWT131047:DWT131088 DMX131047:DMX131088 DDB131047:DDB131088 CTF131047:CTF131088 CJJ131047:CJJ131088 BZN131047:BZN131088 BPR131047:BPR131088 BFV131047:BFV131088 AVZ131047:AVZ131088 AMD131047:AMD131088 ACH131047:ACH131088 SL131047:SL131088 IP131047:IP131088 WVB65511:WVB65552 WLF65511:WLF65552 WBJ65511:WBJ65552 VRN65511:VRN65552 VHR65511:VHR65552 UXV65511:UXV65552 UNZ65511:UNZ65552 UED65511:UED65552 TUH65511:TUH65552 TKL65511:TKL65552 TAP65511:TAP65552 SQT65511:SQT65552 SGX65511:SGX65552 RXB65511:RXB65552 RNF65511:RNF65552 RDJ65511:RDJ65552 QTN65511:QTN65552 QJR65511:QJR65552 PZV65511:PZV65552 PPZ65511:PPZ65552 PGD65511:PGD65552 OWH65511:OWH65552 OML65511:OML65552 OCP65511:OCP65552 NST65511:NST65552 NIX65511:NIX65552 MZB65511:MZB65552 MPF65511:MPF65552 MFJ65511:MFJ65552 LVN65511:LVN65552 LLR65511:LLR65552 LBV65511:LBV65552 KRZ65511:KRZ65552 KID65511:KID65552 JYH65511:JYH65552 JOL65511:JOL65552 JEP65511:JEP65552 IUT65511:IUT65552 IKX65511:IKX65552 IBB65511:IBB65552 HRF65511:HRF65552 HHJ65511:HHJ65552 GXN65511:GXN65552 GNR65511:GNR65552 GDV65511:GDV65552 FTZ65511:FTZ65552 FKD65511:FKD65552 FAH65511:FAH65552 EQL65511:EQL65552 EGP65511:EGP65552 DWT65511:DWT65552 DMX65511:DMX65552 DDB65511:DDB65552 CTF65511:CTF65552 CJJ65511:CJJ65552 BZN65511:BZN65552 BPR65511:BPR65552 BFV65511:BFV65552 AVZ65511:AVZ65552 AMD65511:AMD65552 ACH65511:ACH65552 SL65511:SL65552 IP65511:IP65552 WVB982967:WVB983013 WLF982967:WLF983013 WBJ982967:WBJ983013 VRN982967:VRN983013 VHR982967:VHR983013 UXV982967:UXV983013 UNZ982967:UNZ983013 UED982967:UED983013 TUH982967:TUH983013 TKL982967:TKL983013 TAP982967:TAP983013 SQT982967:SQT983013 SGX982967:SGX983013 RXB982967:RXB983013 RNF982967:RNF983013 RDJ982967:RDJ983013 QTN982967:QTN983013 QJR982967:QJR983013 PZV982967:PZV983013 PPZ982967:PPZ983013 PGD982967:PGD983013 OWH982967:OWH983013 OML982967:OML983013 OCP982967:OCP983013 NST982967:NST983013 NIX982967:NIX983013 MZB982967:MZB983013 MPF982967:MPF983013 MFJ982967:MFJ983013 LVN982967:LVN983013 LLR982967:LLR983013 LBV982967:LBV983013 KRZ982967:KRZ983013 KID982967:KID983013 JYH982967:JYH983013 JOL982967:JOL983013 JEP982967:JEP983013 IUT982967:IUT983013 IKX982967:IKX983013 IBB982967:IBB983013 HRF982967:HRF983013 HHJ982967:HHJ983013 GXN982967:GXN983013 GNR982967:GNR983013 GDV982967:GDV983013 FTZ982967:FTZ983013 FKD982967:FKD983013 FAH982967:FAH983013 EQL982967:EQL983013 EGP982967:EGP983013 DWT982967:DWT983013 DMX982967:DMX983013 DDB982967:DDB983013 CTF982967:CTF983013 CJJ982967:CJJ983013 BZN982967:BZN983013 BPR982967:BPR983013 BFV982967:BFV983013 AVZ982967:AVZ983013 AMD982967:AMD983013 ACH982967:ACH983013 SL982967:SL983013 IP982967:IP983013 WVB917431:WVB917477 WLF917431:WLF917477 WBJ917431:WBJ917477 VRN917431:VRN917477 VHR917431:VHR917477 UXV917431:UXV917477 UNZ917431:UNZ917477 UED917431:UED917477 TUH917431:TUH917477 TKL917431:TKL917477 TAP917431:TAP917477 SQT917431:SQT917477 SGX917431:SGX917477 RXB917431:RXB917477 RNF917431:RNF917477 RDJ917431:RDJ917477 QTN917431:QTN917477 QJR917431:QJR917477 PZV917431:PZV917477 PPZ917431:PPZ917477 PGD917431:PGD917477 OWH917431:OWH917477 OML917431:OML917477 OCP917431:OCP917477 NST917431:NST917477 NIX917431:NIX917477 MZB917431:MZB917477 MPF917431:MPF917477 MFJ917431:MFJ917477 LVN917431:LVN917477 LLR917431:LLR917477 LBV917431:LBV917477 KRZ917431:KRZ917477 KID917431:KID917477 JYH917431:JYH917477 JOL917431:JOL917477 JEP917431:JEP917477 IUT917431:IUT917477 IKX917431:IKX917477 IBB917431:IBB917477 HRF917431:HRF917477 HHJ917431:HHJ917477 GXN917431:GXN917477 GNR917431:GNR917477 GDV917431:GDV917477 FTZ917431:FTZ917477 FKD917431:FKD917477 FAH917431:FAH917477 EQL917431:EQL917477 EGP917431:EGP917477 DWT917431:DWT917477 DMX917431:DMX917477 DDB917431:DDB917477 CTF917431:CTF917477 CJJ917431:CJJ917477 BZN917431:BZN917477 BPR917431:BPR917477 BFV917431:BFV917477 AVZ917431:AVZ917477 AMD917431:AMD917477 ACH917431:ACH917477 SL917431:SL917477 IP917431:IP917477 WVB851895:WVB851941 WLF851895:WLF851941 WBJ851895:WBJ851941 VRN851895:VRN851941 VHR851895:VHR851941 UXV851895:UXV851941 UNZ851895:UNZ851941 UED851895:UED851941 TUH851895:TUH851941 TKL851895:TKL851941 TAP851895:TAP851941 SQT851895:SQT851941 SGX851895:SGX851941 RXB851895:RXB851941 RNF851895:RNF851941 RDJ851895:RDJ851941 QTN851895:QTN851941 QJR851895:QJR851941 PZV851895:PZV851941 PPZ851895:PPZ851941 PGD851895:PGD851941 OWH851895:OWH851941 OML851895:OML851941 OCP851895:OCP851941 NST851895:NST851941 NIX851895:NIX851941 MZB851895:MZB851941 MPF851895:MPF851941 MFJ851895:MFJ851941 LVN851895:LVN851941 LLR851895:LLR851941 LBV851895:LBV851941 KRZ851895:KRZ851941 KID851895:KID851941 JYH851895:JYH851941 JOL851895:JOL851941 JEP851895:JEP851941 IUT851895:IUT851941 IKX851895:IKX851941 IBB851895:IBB851941 HRF851895:HRF851941 HHJ851895:HHJ851941 GXN851895:GXN851941 GNR851895:GNR851941 GDV851895:GDV851941 FTZ851895:FTZ851941 FKD851895:FKD851941 FAH851895:FAH851941 EQL851895:EQL851941 EGP851895:EGP851941 DWT851895:DWT851941 DMX851895:DMX851941 DDB851895:DDB851941 CTF851895:CTF851941 CJJ851895:CJJ851941 BZN851895:BZN851941 BPR851895:BPR851941 BFV851895:BFV851941 AVZ851895:AVZ851941 AMD851895:AMD851941 ACH851895:ACH851941 SL851895:SL851941 IP851895:IP851941 WVB786359:WVB786405 WLF786359:WLF786405 WBJ786359:WBJ786405 VRN786359:VRN786405 VHR786359:VHR786405 UXV786359:UXV786405 UNZ786359:UNZ786405 UED786359:UED786405 TUH786359:TUH786405 TKL786359:TKL786405 TAP786359:TAP786405 SQT786359:SQT786405 SGX786359:SGX786405 RXB786359:RXB786405 RNF786359:RNF786405 RDJ786359:RDJ786405 QTN786359:QTN786405 QJR786359:QJR786405 PZV786359:PZV786405 PPZ786359:PPZ786405 PGD786359:PGD786405 OWH786359:OWH786405 OML786359:OML786405 OCP786359:OCP786405 NST786359:NST786405 NIX786359:NIX786405 MZB786359:MZB786405 MPF786359:MPF786405 MFJ786359:MFJ786405 LVN786359:LVN786405 LLR786359:LLR786405 LBV786359:LBV786405 KRZ786359:KRZ786405 KID786359:KID786405 JYH786359:JYH786405 JOL786359:JOL786405 JEP786359:JEP786405 IUT786359:IUT786405 IKX786359:IKX786405 IBB786359:IBB786405 HRF786359:HRF786405 HHJ786359:HHJ786405 GXN786359:GXN786405 GNR786359:GNR786405 GDV786359:GDV786405 FTZ786359:FTZ786405 FKD786359:FKD786405 FAH786359:FAH786405 EQL786359:EQL786405 EGP786359:EGP786405 DWT786359:DWT786405 DMX786359:DMX786405 DDB786359:DDB786405 CTF786359:CTF786405 CJJ786359:CJJ786405 BZN786359:BZN786405 BPR786359:BPR786405 BFV786359:BFV786405 AVZ786359:AVZ786405 AMD786359:AMD786405 ACH786359:ACH786405 SL786359:SL786405 IP786359:IP786405 WVB720823:WVB720869 WLF720823:WLF720869 WBJ720823:WBJ720869 VRN720823:VRN720869 VHR720823:VHR720869 UXV720823:UXV720869 UNZ720823:UNZ720869 UED720823:UED720869 TUH720823:TUH720869 TKL720823:TKL720869 TAP720823:TAP720869 SQT720823:SQT720869 SGX720823:SGX720869 RXB720823:RXB720869 RNF720823:RNF720869 RDJ720823:RDJ720869 QTN720823:QTN720869 QJR720823:QJR720869 PZV720823:PZV720869 PPZ720823:PPZ720869 PGD720823:PGD720869 OWH720823:OWH720869 OML720823:OML720869 OCP720823:OCP720869 NST720823:NST720869 NIX720823:NIX720869 MZB720823:MZB720869 MPF720823:MPF720869 MFJ720823:MFJ720869 LVN720823:LVN720869 LLR720823:LLR720869 LBV720823:LBV720869 KRZ720823:KRZ720869 KID720823:KID720869 JYH720823:JYH720869 JOL720823:JOL720869 JEP720823:JEP720869 IUT720823:IUT720869 IKX720823:IKX720869 IBB720823:IBB720869 HRF720823:HRF720869 HHJ720823:HHJ720869 GXN720823:GXN720869 GNR720823:GNR720869 GDV720823:GDV720869 FTZ720823:FTZ720869 FKD720823:FKD720869 FAH720823:FAH720869 EQL720823:EQL720869 EGP720823:EGP720869 DWT720823:DWT720869 DMX720823:DMX720869 DDB720823:DDB720869 CTF720823:CTF720869 CJJ720823:CJJ720869 BZN720823:BZN720869 BPR720823:BPR720869 BFV720823:BFV720869 AVZ720823:AVZ720869 AMD720823:AMD720869 ACH720823:ACH720869 SL720823:SL720869 IP720823:IP720869 WVB655287:WVB655333 WLF655287:WLF655333 WBJ655287:WBJ655333 VRN655287:VRN655333 VHR655287:VHR655333 UXV655287:UXV655333 UNZ655287:UNZ655333 UED655287:UED655333 TUH655287:TUH655333 TKL655287:TKL655333 TAP655287:TAP655333 SQT655287:SQT655333 SGX655287:SGX655333 RXB655287:RXB655333 RNF655287:RNF655333 RDJ655287:RDJ655333 QTN655287:QTN655333 QJR655287:QJR655333 PZV655287:PZV655333 PPZ655287:PPZ655333 PGD655287:PGD655333 OWH655287:OWH655333 OML655287:OML655333 OCP655287:OCP655333 NST655287:NST655333 NIX655287:NIX655333 MZB655287:MZB655333 MPF655287:MPF655333 MFJ655287:MFJ655333 LVN655287:LVN655333 LLR655287:LLR655333 LBV655287:LBV655333 KRZ655287:KRZ655333 KID655287:KID655333 JYH655287:JYH655333 JOL655287:JOL655333 JEP655287:JEP655333 IUT655287:IUT655333 IKX655287:IKX655333 IBB655287:IBB655333 HRF655287:HRF655333 HHJ655287:HHJ655333 GXN655287:GXN655333 GNR655287:GNR655333 GDV655287:GDV655333 FTZ655287:FTZ655333 FKD655287:FKD655333 FAH655287:FAH655333 EQL655287:EQL655333 EGP655287:EGP655333 DWT655287:DWT655333 DMX655287:DMX655333 DDB655287:DDB655333 CTF655287:CTF655333 CJJ655287:CJJ655333 BZN655287:BZN655333 BPR655287:BPR655333 BFV655287:BFV655333 AVZ655287:AVZ655333 AMD655287:AMD655333 ACH655287:ACH655333 SL655287:SL655333 IP655287:IP655333 WVB589751:WVB589797 WLF589751:WLF589797 WBJ589751:WBJ589797 VRN589751:VRN589797 VHR589751:VHR589797 UXV589751:UXV589797 UNZ589751:UNZ589797 UED589751:UED589797 TUH589751:TUH589797 TKL589751:TKL589797 TAP589751:TAP589797 SQT589751:SQT589797 SGX589751:SGX589797 RXB589751:RXB589797 RNF589751:RNF589797 RDJ589751:RDJ589797 QTN589751:QTN589797 QJR589751:QJR589797 PZV589751:PZV589797 PPZ589751:PPZ589797 PGD589751:PGD589797 OWH589751:OWH589797 OML589751:OML589797 OCP589751:OCP589797 NST589751:NST589797 NIX589751:NIX589797 MZB589751:MZB589797 MPF589751:MPF589797 MFJ589751:MFJ589797 LVN589751:LVN589797 LLR589751:LLR589797 LBV589751:LBV589797 KRZ589751:KRZ589797 KID589751:KID589797 JYH589751:JYH589797 JOL589751:JOL589797 JEP589751:JEP589797 IUT589751:IUT589797 IKX589751:IKX589797 IBB589751:IBB589797 HRF589751:HRF589797 HHJ589751:HHJ589797 GXN589751:GXN589797 GNR589751:GNR589797 GDV589751:GDV589797 FTZ589751:FTZ589797 FKD589751:FKD589797 FAH589751:FAH589797 EQL589751:EQL589797 EGP589751:EGP589797 DWT589751:DWT589797 DMX589751:DMX589797 DDB589751:DDB589797 CTF589751:CTF589797 CJJ589751:CJJ589797 BZN589751:BZN589797 BPR589751:BPR589797 BFV589751:BFV589797 AVZ589751:AVZ589797 AMD589751:AMD589797 ACH589751:ACH589797 SL589751:SL589797 IP589751:IP589797 WVB524215:WVB524261 WLF524215:WLF524261 WBJ524215:WBJ524261 VRN524215:VRN524261 VHR524215:VHR524261 UXV524215:UXV524261 UNZ524215:UNZ524261 UED524215:UED524261 TUH524215:TUH524261 TKL524215:TKL524261 TAP524215:TAP524261 SQT524215:SQT524261 SGX524215:SGX524261 RXB524215:RXB524261 RNF524215:RNF524261 RDJ524215:RDJ524261 QTN524215:QTN524261 QJR524215:QJR524261 PZV524215:PZV524261 PPZ524215:PPZ524261 PGD524215:PGD524261 OWH524215:OWH524261 OML524215:OML524261 OCP524215:OCP524261 NST524215:NST524261 NIX524215:NIX524261 MZB524215:MZB524261 MPF524215:MPF524261 MFJ524215:MFJ524261 LVN524215:LVN524261 LLR524215:LLR524261 LBV524215:LBV524261 KRZ524215:KRZ524261 KID524215:KID524261 JYH524215:JYH524261 JOL524215:JOL524261 JEP524215:JEP524261 IUT524215:IUT524261 IKX524215:IKX524261 IBB524215:IBB524261 HRF524215:HRF524261 HHJ524215:HHJ524261 GXN524215:GXN524261 GNR524215:GNR524261 GDV524215:GDV524261 FTZ524215:FTZ524261 FKD524215:FKD524261 FAH524215:FAH524261 EQL524215:EQL524261 EGP524215:EGP524261 DWT524215:DWT524261 DMX524215:DMX524261 DDB524215:DDB524261 CTF524215:CTF524261 CJJ524215:CJJ524261 BZN524215:BZN524261 BPR524215:BPR524261 BFV524215:BFV524261 AVZ524215:AVZ524261 AMD524215:AMD524261 ACH524215:ACH524261 SL524215:SL524261 IP524215:IP524261 WVB458679:WVB458725 WLF458679:WLF458725 WBJ458679:WBJ458725 VRN458679:VRN458725 VHR458679:VHR458725 UXV458679:UXV458725 UNZ458679:UNZ458725 UED458679:UED458725 TUH458679:TUH458725 TKL458679:TKL458725 TAP458679:TAP458725 SQT458679:SQT458725 SGX458679:SGX458725 RXB458679:RXB458725 RNF458679:RNF458725 RDJ458679:RDJ458725 QTN458679:QTN458725 QJR458679:QJR458725 PZV458679:PZV458725 PPZ458679:PPZ458725 PGD458679:PGD458725 OWH458679:OWH458725 OML458679:OML458725 OCP458679:OCP458725 NST458679:NST458725 NIX458679:NIX458725 MZB458679:MZB458725 MPF458679:MPF458725 MFJ458679:MFJ458725 LVN458679:LVN458725 LLR458679:LLR458725 LBV458679:LBV458725 KRZ458679:KRZ458725 KID458679:KID458725 JYH458679:JYH458725 JOL458679:JOL458725 JEP458679:JEP458725 IUT458679:IUT458725 IKX458679:IKX458725 IBB458679:IBB458725 HRF458679:HRF458725 HHJ458679:HHJ458725 GXN458679:GXN458725 GNR458679:GNR458725 GDV458679:GDV458725 FTZ458679:FTZ458725 FKD458679:FKD458725 FAH458679:FAH458725 EQL458679:EQL458725 EGP458679:EGP458725 DWT458679:DWT458725 DMX458679:DMX458725 DDB458679:DDB458725 CTF458679:CTF458725 CJJ458679:CJJ458725 BZN458679:BZN458725 BPR458679:BPR458725 BFV458679:BFV458725 AVZ458679:AVZ458725 AMD458679:AMD458725 ACH458679:ACH458725 SL458679:SL458725 IP458679:IP458725 WVB393143:WVB393189 WLF393143:WLF393189 WBJ393143:WBJ393189 VRN393143:VRN393189 VHR393143:VHR393189 UXV393143:UXV393189 UNZ393143:UNZ393189 UED393143:UED393189 TUH393143:TUH393189 TKL393143:TKL393189 TAP393143:TAP393189 SQT393143:SQT393189 SGX393143:SGX393189 RXB393143:RXB393189 RNF393143:RNF393189 RDJ393143:RDJ393189 QTN393143:QTN393189 QJR393143:QJR393189 PZV393143:PZV393189 PPZ393143:PPZ393189 PGD393143:PGD393189 OWH393143:OWH393189 OML393143:OML393189 OCP393143:OCP393189 NST393143:NST393189 NIX393143:NIX393189 MZB393143:MZB393189 MPF393143:MPF393189 MFJ393143:MFJ393189 LVN393143:LVN393189 LLR393143:LLR393189 LBV393143:LBV393189 KRZ393143:KRZ393189 KID393143:KID393189 JYH393143:JYH393189 JOL393143:JOL393189 JEP393143:JEP393189 IUT393143:IUT393189 IKX393143:IKX393189 IBB393143:IBB393189 HRF393143:HRF393189 HHJ393143:HHJ393189 GXN393143:GXN393189 GNR393143:GNR393189 GDV393143:GDV393189 FTZ393143:FTZ393189 FKD393143:FKD393189 FAH393143:FAH393189 EQL393143:EQL393189 EGP393143:EGP393189 DWT393143:DWT393189 DMX393143:DMX393189 DDB393143:DDB393189 CTF393143:CTF393189 CJJ393143:CJJ393189 BZN393143:BZN393189 BPR393143:BPR393189 BFV393143:BFV393189 AVZ393143:AVZ393189 AMD393143:AMD393189 ACH393143:ACH393189 SL393143:SL393189 IP393143:IP393189 WVB327607:WVB327653 WLF327607:WLF327653 WBJ327607:WBJ327653 VRN327607:VRN327653 VHR327607:VHR327653 UXV327607:UXV327653 UNZ327607:UNZ327653 UED327607:UED327653 TUH327607:TUH327653 TKL327607:TKL327653 TAP327607:TAP327653 SQT327607:SQT327653 SGX327607:SGX327653 RXB327607:RXB327653 RNF327607:RNF327653 RDJ327607:RDJ327653 QTN327607:QTN327653 QJR327607:QJR327653 PZV327607:PZV327653 PPZ327607:PPZ327653 PGD327607:PGD327653 OWH327607:OWH327653 OML327607:OML327653 OCP327607:OCP327653 NST327607:NST327653 NIX327607:NIX327653 MZB327607:MZB327653 MPF327607:MPF327653 MFJ327607:MFJ327653 LVN327607:LVN327653 LLR327607:LLR327653 LBV327607:LBV327653 KRZ327607:KRZ327653 KID327607:KID327653 JYH327607:JYH327653 JOL327607:JOL327653 JEP327607:JEP327653 IUT327607:IUT327653 IKX327607:IKX327653 IBB327607:IBB327653 HRF327607:HRF327653 HHJ327607:HHJ327653 GXN327607:GXN327653 GNR327607:GNR327653 GDV327607:GDV327653 FTZ327607:FTZ327653 FKD327607:FKD327653 FAH327607:FAH327653 EQL327607:EQL327653 EGP327607:EGP327653 DWT327607:DWT327653 DMX327607:DMX327653 DDB327607:DDB327653 CTF327607:CTF327653 CJJ327607:CJJ327653 BZN327607:BZN327653 BPR327607:BPR327653 BFV327607:BFV327653 AVZ327607:AVZ327653 AMD327607:AMD327653 ACH327607:ACH327653 SL327607:SL327653 IP327607:IP327653 WVB262071:WVB262117 WLF262071:WLF262117 WBJ262071:WBJ262117 VRN262071:VRN262117 VHR262071:VHR262117 UXV262071:UXV262117 UNZ262071:UNZ262117 UED262071:UED262117 TUH262071:TUH262117 TKL262071:TKL262117 TAP262071:TAP262117 SQT262071:SQT262117 SGX262071:SGX262117 RXB262071:RXB262117 RNF262071:RNF262117 RDJ262071:RDJ262117 QTN262071:QTN262117 QJR262071:QJR262117 PZV262071:PZV262117 PPZ262071:PPZ262117 PGD262071:PGD262117 OWH262071:OWH262117 OML262071:OML262117 OCP262071:OCP262117 NST262071:NST262117 NIX262071:NIX262117 MZB262071:MZB262117 MPF262071:MPF262117 MFJ262071:MFJ262117 LVN262071:LVN262117 LLR262071:LLR262117 LBV262071:LBV262117 KRZ262071:KRZ262117 KID262071:KID262117 JYH262071:JYH262117 JOL262071:JOL262117 JEP262071:JEP262117 IUT262071:IUT262117 IKX262071:IKX262117 IBB262071:IBB262117 HRF262071:HRF262117 HHJ262071:HHJ262117 GXN262071:GXN262117 GNR262071:GNR262117 GDV262071:GDV262117 FTZ262071:FTZ262117 FKD262071:FKD262117 FAH262071:FAH262117 EQL262071:EQL262117 EGP262071:EGP262117 DWT262071:DWT262117 DMX262071:DMX262117 DDB262071:DDB262117 CTF262071:CTF262117 CJJ262071:CJJ262117 BZN262071:BZN262117 BPR262071:BPR262117 BFV262071:BFV262117 AVZ262071:AVZ262117 AMD262071:AMD262117 ACH262071:ACH262117 SL262071:SL262117 IP262071:IP262117 WVB196535:WVB196581 WLF196535:WLF196581 WBJ196535:WBJ196581 VRN196535:VRN196581 VHR196535:VHR196581 UXV196535:UXV196581 UNZ196535:UNZ196581 UED196535:UED196581 TUH196535:TUH196581 TKL196535:TKL196581 TAP196535:TAP196581 SQT196535:SQT196581 SGX196535:SGX196581 RXB196535:RXB196581 RNF196535:RNF196581 RDJ196535:RDJ196581 QTN196535:QTN196581 QJR196535:QJR196581 PZV196535:PZV196581 PPZ196535:PPZ196581 PGD196535:PGD196581 OWH196535:OWH196581 OML196535:OML196581 OCP196535:OCP196581 NST196535:NST196581 NIX196535:NIX196581 MZB196535:MZB196581 MPF196535:MPF196581 MFJ196535:MFJ196581 LVN196535:LVN196581 LLR196535:LLR196581 LBV196535:LBV196581 KRZ196535:KRZ196581 KID196535:KID196581 JYH196535:JYH196581 JOL196535:JOL196581 JEP196535:JEP196581 IUT196535:IUT196581 IKX196535:IKX196581 IBB196535:IBB196581 HRF196535:HRF196581 HHJ196535:HHJ196581 GXN196535:GXN196581 GNR196535:GNR196581 GDV196535:GDV196581 FTZ196535:FTZ196581 FKD196535:FKD196581 FAH196535:FAH196581 EQL196535:EQL196581 EGP196535:EGP196581 DWT196535:DWT196581 DMX196535:DMX196581 DDB196535:DDB196581 CTF196535:CTF196581 CJJ196535:CJJ196581 BZN196535:BZN196581 BPR196535:BPR196581 BFV196535:BFV196581 AVZ196535:AVZ196581 AMD196535:AMD196581 ACH196535:ACH196581 SL196535:SL196581 IP196535:IP196581 WVB130999:WVB131045 WLF130999:WLF131045 WBJ130999:WBJ131045 VRN130999:VRN131045 VHR130999:VHR131045 UXV130999:UXV131045 UNZ130999:UNZ131045 UED130999:UED131045 TUH130999:TUH131045 TKL130999:TKL131045 TAP130999:TAP131045 SQT130999:SQT131045 SGX130999:SGX131045 RXB130999:RXB131045 RNF130999:RNF131045 RDJ130999:RDJ131045 QTN130999:QTN131045 QJR130999:QJR131045 PZV130999:PZV131045 PPZ130999:PPZ131045 PGD130999:PGD131045 OWH130999:OWH131045 OML130999:OML131045 OCP130999:OCP131045 NST130999:NST131045 NIX130999:NIX131045 MZB130999:MZB131045 MPF130999:MPF131045 MFJ130999:MFJ131045 LVN130999:LVN131045 LLR130999:LLR131045 LBV130999:LBV131045 KRZ130999:KRZ131045 KID130999:KID131045 JYH130999:JYH131045 JOL130999:JOL131045 JEP130999:JEP131045 IUT130999:IUT131045 IKX130999:IKX131045 IBB130999:IBB131045 HRF130999:HRF131045 HHJ130999:HHJ131045 GXN130999:GXN131045 GNR130999:GNR131045 GDV130999:GDV131045 FTZ130999:FTZ131045 FKD130999:FKD131045 FAH130999:FAH131045 EQL130999:EQL131045 EGP130999:EGP131045 DWT130999:DWT131045 DMX130999:DMX131045 DDB130999:DDB131045 CTF130999:CTF131045 CJJ130999:CJJ131045 BZN130999:BZN131045 BPR130999:BPR131045 BFV130999:BFV131045 AVZ130999:AVZ131045 AMD130999:AMD131045 ACH130999:ACH131045 SL130999:SL131045 IP130999:IP131045 WVB65463:WVB65509 WLF65463:WLF65509 WBJ65463:WBJ65509 VRN65463:VRN65509 VHR65463:VHR65509 UXV65463:UXV65509 UNZ65463:UNZ65509 UED65463:UED65509 TUH65463:TUH65509 TKL65463:TKL65509 TAP65463:TAP65509 SQT65463:SQT65509 SGX65463:SGX65509 RXB65463:RXB65509 RNF65463:RNF65509 RDJ65463:RDJ65509 QTN65463:QTN65509 QJR65463:QJR65509 PZV65463:PZV65509 PPZ65463:PPZ65509 PGD65463:PGD65509 OWH65463:OWH65509 OML65463:OML65509 OCP65463:OCP65509 NST65463:NST65509 NIX65463:NIX65509 MZB65463:MZB65509 MPF65463:MPF65509 MFJ65463:MFJ65509 LVN65463:LVN65509 LLR65463:LLR65509 LBV65463:LBV65509 KRZ65463:KRZ65509 KID65463:KID65509 JYH65463:JYH65509 JOL65463:JOL65509 JEP65463:JEP65509 IUT65463:IUT65509 IKX65463:IKX65509 IBB65463:IBB65509 HRF65463:HRF65509 HHJ65463:HHJ65509 GXN65463:GXN65509 GNR65463:GNR65509 GDV65463:GDV65509 FTZ65463:FTZ65509 FKD65463:FKD65509 FAH65463:FAH65509 EQL65463:EQL65509 EGP65463:EGP65509 DWT65463:DWT65509 DMX65463:DMX65509 DDB65463:DDB65509 CTF65463:CTF65509 CJJ65463:CJJ65509 BZN65463:BZN65509 BPR65463:BPR65509 BFV65463:BFV65509 AVZ65463:AVZ65509 AMD65463:AMD65509 ACH65463:ACH65509 SL65463:SL65509 IP65463:IP65509 WVB983062 WLF983062 WBJ983062 VRN983062 VHR983062 UXV983062 UNZ983062 UED983062 TUH983062 TKL983062 TAP983062 SQT983062 SGX983062 RXB983062 RNF983062 RDJ983062 QTN983062 QJR983062 PZV983062 PPZ983062 PGD983062 OWH983062 OML983062 OCP983062 NST983062 NIX983062 MZB983062 MPF983062 MFJ983062 LVN983062 LLR983062 LBV983062 KRZ983062 KID983062 JYH983062 JOL983062 JEP983062 IUT983062 IKX983062 IBB983062 HRF983062 HHJ983062 GXN983062 GNR983062 GDV983062 FTZ983062 FKD983062 FAH983062 EQL983062 EGP983062 DWT983062 DMX983062 DDB983062 CTF983062 CJJ983062 BZN983062 BPR983062 BFV983062 AVZ983062 AMD983062 ACH983062 SL983062 IP983062 WVB917526 WLF917526 WBJ917526 VRN917526 VHR917526 UXV917526 UNZ917526 UED917526 TUH917526 TKL917526 TAP917526 SQT917526 SGX917526 RXB917526 RNF917526 RDJ917526 QTN917526 QJR917526 PZV917526 PPZ917526 PGD917526 OWH917526 OML917526 OCP917526 NST917526 NIX917526 MZB917526 MPF917526 MFJ917526 LVN917526 LLR917526 LBV917526 KRZ917526 KID917526 JYH917526 JOL917526 JEP917526 IUT917526 IKX917526 IBB917526 HRF917526 HHJ917526 GXN917526 GNR917526 GDV917526 FTZ917526 FKD917526 FAH917526 EQL917526 EGP917526 DWT917526 DMX917526 DDB917526 CTF917526 CJJ917526 BZN917526 BPR917526 BFV917526 AVZ917526 AMD917526 ACH917526 SL917526 IP917526 WVB851990 WLF851990 WBJ851990 VRN851990 VHR851990 UXV851990 UNZ851990 UED851990 TUH851990 TKL851990 TAP851990 SQT851990 SGX851990 RXB851990 RNF851990 RDJ851990 QTN851990 QJR851990 PZV851990 PPZ851990 PGD851990 OWH851990 OML851990 OCP851990 NST851990 NIX851990 MZB851990 MPF851990 MFJ851990 LVN851990 LLR851990 LBV851990 KRZ851990 KID851990 JYH851990 JOL851990 JEP851990 IUT851990 IKX851990 IBB851990 HRF851990 HHJ851990 GXN851990 GNR851990 GDV851990 FTZ851990 FKD851990 FAH851990 EQL851990 EGP851990 DWT851990 DMX851990 DDB851990 CTF851990 CJJ851990 BZN851990 BPR851990 BFV851990 AVZ851990 AMD851990 ACH851990 SL851990 IP851990 WVB786454 WLF786454 WBJ786454 VRN786454 VHR786454 UXV786454 UNZ786454 UED786454 TUH786454 TKL786454 TAP786454 SQT786454 SGX786454 RXB786454 RNF786454 RDJ786454 QTN786454 QJR786454 PZV786454 PPZ786454 PGD786454 OWH786454 OML786454 OCP786454 NST786454 NIX786454 MZB786454 MPF786454 MFJ786454 LVN786454 LLR786454 LBV786454 KRZ786454 KID786454 JYH786454 JOL786454 JEP786454 IUT786454 IKX786454 IBB786454 HRF786454 HHJ786454 GXN786454 GNR786454 GDV786454 FTZ786454 FKD786454 FAH786454 EQL786454 EGP786454 DWT786454 DMX786454 DDB786454 CTF786454 CJJ786454 BZN786454 BPR786454 BFV786454 AVZ786454 AMD786454 ACH786454 SL786454 IP786454 WVB720918 WLF720918 WBJ720918 VRN720918 VHR720918 UXV720918 UNZ720918 UED720918 TUH720918 TKL720918 TAP720918 SQT720918 SGX720918 RXB720918 RNF720918 RDJ720918 QTN720918 QJR720918 PZV720918 PPZ720918 PGD720918 OWH720918 OML720918 OCP720918 NST720918 NIX720918 MZB720918 MPF720918 MFJ720918 LVN720918 LLR720918 LBV720918 KRZ720918 KID720918 JYH720918 JOL720918 JEP720918 IUT720918 IKX720918 IBB720918 HRF720918 HHJ720918 GXN720918 GNR720918 GDV720918 FTZ720918 FKD720918 FAH720918 EQL720918 EGP720918 DWT720918 DMX720918 DDB720918 CTF720918 CJJ720918 BZN720918 BPR720918 BFV720918 AVZ720918 AMD720918 ACH720918 SL720918 IP720918 WVB655382 WLF655382 WBJ655382 VRN655382 VHR655382 UXV655382 UNZ655382 UED655382 TUH655382 TKL655382 TAP655382 SQT655382 SGX655382 RXB655382 RNF655382 RDJ655382 QTN655382 QJR655382 PZV655382 PPZ655382 PGD655382 OWH655382 OML655382 OCP655382 NST655382 NIX655382 MZB655382 MPF655382 MFJ655382 LVN655382 LLR655382 LBV655382 KRZ655382 KID655382 JYH655382 JOL655382 JEP655382 IUT655382 IKX655382 IBB655382 HRF655382 HHJ655382 GXN655382 GNR655382 GDV655382 FTZ655382 FKD655382 FAH655382 EQL655382 EGP655382 DWT655382 DMX655382 DDB655382 CTF655382 CJJ655382 BZN655382 BPR655382 BFV655382 AVZ655382 AMD655382 ACH655382 SL655382 IP655382 WVB589846 WLF589846 WBJ589846 VRN589846 VHR589846 UXV589846 UNZ589846 UED589846 TUH589846 TKL589846 TAP589846 SQT589846 SGX589846 RXB589846 RNF589846 RDJ589846 QTN589846 QJR589846 PZV589846 PPZ589846 PGD589846 OWH589846 OML589846 OCP589846 NST589846 NIX589846 MZB589846 MPF589846 MFJ589846 LVN589846 LLR589846 LBV589846 KRZ589846 KID589846 JYH589846 JOL589846 JEP589846 IUT589846 IKX589846 IBB589846 HRF589846 HHJ589846 GXN589846 GNR589846 GDV589846 FTZ589846 FKD589846 FAH589846 EQL589846 EGP589846 DWT589846 DMX589846 DDB589846 CTF589846 CJJ589846 BZN589846 BPR589846 BFV589846 AVZ589846 AMD589846 ACH589846 SL589846 IP589846 WVB524310 WLF524310 WBJ524310 VRN524310 VHR524310 UXV524310 UNZ524310 UED524310 TUH524310 TKL524310 TAP524310 SQT524310 SGX524310 RXB524310 RNF524310 RDJ524310 QTN524310 QJR524310 PZV524310 PPZ524310 PGD524310 OWH524310 OML524310 OCP524310 NST524310 NIX524310 MZB524310 MPF524310 MFJ524310 LVN524310 LLR524310 LBV524310 KRZ524310 KID524310 JYH524310 JOL524310 JEP524310 IUT524310 IKX524310 IBB524310 HRF524310 HHJ524310 GXN524310 GNR524310 GDV524310 FTZ524310 FKD524310 FAH524310 EQL524310 EGP524310 DWT524310 DMX524310 DDB524310 CTF524310 CJJ524310 BZN524310 BPR524310 BFV524310 AVZ524310 AMD524310 ACH524310 SL524310 IP524310 WVB458774 WLF458774 WBJ458774 VRN458774 VHR458774 UXV458774 UNZ458774 UED458774 TUH458774 TKL458774 TAP458774 SQT458774 SGX458774 RXB458774 RNF458774 RDJ458774 QTN458774 QJR458774 PZV458774 PPZ458774 PGD458774 OWH458774 OML458774 OCP458774 NST458774 NIX458774 MZB458774 MPF458774 MFJ458774 LVN458774 LLR458774 LBV458774 KRZ458774 KID458774 JYH458774 JOL458774 JEP458774 IUT458774 IKX458774 IBB458774 HRF458774 HHJ458774 GXN458774 GNR458774 GDV458774 FTZ458774 FKD458774 FAH458774 EQL458774 EGP458774 DWT458774 DMX458774 DDB458774 CTF458774 CJJ458774 BZN458774 BPR458774 BFV458774 AVZ458774 AMD458774 ACH458774 SL458774 IP458774 WVB393238 WLF393238 WBJ393238 VRN393238 VHR393238 UXV393238 UNZ393238 UED393238 TUH393238 TKL393238 TAP393238 SQT393238 SGX393238 RXB393238 RNF393238 RDJ393238 QTN393238 QJR393238 PZV393238 PPZ393238 PGD393238 OWH393238 OML393238 OCP393238 NST393238 NIX393238 MZB393238 MPF393238 MFJ393238 LVN393238 LLR393238 LBV393238 KRZ393238 KID393238 JYH393238 JOL393238 JEP393238 IUT393238 IKX393238 IBB393238 HRF393238 HHJ393238 GXN393238 GNR393238 GDV393238 FTZ393238 FKD393238 FAH393238 EQL393238 EGP393238 DWT393238 DMX393238 DDB393238 CTF393238 CJJ393238 BZN393238 BPR393238 BFV393238 AVZ393238 AMD393238 ACH393238 SL393238 IP393238 WVB327702 WLF327702 WBJ327702 VRN327702 VHR327702 UXV327702 UNZ327702 UED327702 TUH327702 TKL327702 TAP327702 SQT327702 SGX327702 RXB327702 RNF327702 RDJ327702 QTN327702 QJR327702 PZV327702 PPZ327702 PGD327702 OWH327702 OML327702 OCP327702 NST327702 NIX327702 MZB327702 MPF327702 MFJ327702 LVN327702 LLR327702 LBV327702 KRZ327702 KID327702 JYH327702 JOL327702 JEP327702 IUT327702 IKX327702 IBB327702 HRF327702 HHJ327702 GXN327702 GNR327702 GDV327702 FTZ327702 FKD327702 FAH327702 EQL327702 EGP327702 DWT327702 DMX327702 DDB327702 CTF327702 CJJ327702 BZN327702 BPR327702 BFV327702 AVZ327702 AMD327702 ACH327702 SL327702 IP327702 WVB262166 WLF262166 WBJ262166 VRN262166 VHR262166 UXV262166 UNZ262166 UED262166 TUH262166 TKL262166 TAP262166 SQT262166 SGX262166 RXB262166 RNF262166 RDJ262166 QTN262166 QJR262166 PZV262166 PPZ262166 PGD262166 OWH262166 OML262166 OCP262166 NST262166 NIX262166 MZB262166 MPF262166 MFJ262166 LVN262166 LLR262166 LBV262166 KRZ262166 KID262166 JYH262166 JOL262166 JEP262166 IUT262166 IKX262166 IBB262166 HRF262166 HHJ262166 GXN262166 GNR262166 GDV262166 FTZ262166 FKD262166 FAH262166 EQL262166 EGP262166 DWT262166 DMX262166 DDB262166 CTF262166 CJJ262166 BZN262166 BPR262166 BFV262166 AVZ262166 AMD262166 ACH262166 SL262166 IP262166 WVB196630 WLF196630 WBJ196630 VRN196630 VHR196630 UXV196630 UNZ196630 UED196630 TUH196630 TKL196630 TAP196630 SQT196630 SGX196630 RXB196630 RNF196630 RDJ196630 QTN196630 QJR196630 PZV196630 PPZ196630 PGD196630 OWH196630 OML196630 OCP196630 NST196630 NIX196630 MZB196630 MPF196630 MFJ196630 LVN196630 LLR196630 LBV196630 KRZ196630 KID196630 JYH196630 JOL196630 JEP196630 IUT196630 IKX196630 IBB196630 HRF196630 HHJ196630 GXN196630 GNR196630 GDV196630 FTZ196630 FKD196630 FAH196630 EQL196630 EGP196630 DWT196630 DMX196630 DDB196630 CTF196630 CJJ196630 BZN196630 BPR196630 BFV196630 AVZ196630 AMD196630 ACH196630 SL196630 IP196630 WVB131094 WLF131094 WBJ131094 VRN131094 VHR131094 UXV131094 UNZ131094 UED131094 TUH131094 TKL131094 TAP131094 SQT131094 SGX131094 RXB131094 RNF131094 RDJ131094 QTN131094 QJR131094 PZV131094 PPZ131094 PGD131094 OWH131094 OML131094 OCP131094 NST131094 NIX131094 MZB131094 MPF131094 MFJ131094 LVN131094 LLR131094 LBV131094 KRZ131094 KID131094 JYH131094 JOL131094 JEP131094 IUT131094 IKX131094 IBB131094 HRF131094 HHJ131094 GXN131094 GNR131094 GDV131094 FTZ131094 FKD131094 FAH131094 EQL131094 EGP131094 DWT131094 DMX131094 DDB131094 CTF131094 CJJ131094 BZN131094 BPR131094 BFV131094 AVZ131094 AMD131094 ACH131094 SL131094 IP131094 WVB65558 WLF65558 WBJ65558 VRN65558 VHR65558 UXV65558 UNZ65558 UED65558 TUH65558 TKL65558 TAP65558 SQT65558 SGX65558 RXB65558 RNF65558 RDJ65558 QTN65558 QJR65558 PZV65558 PPZ65558 PGD65558 OWH65558 OML65558 OCP65558 NST65558 NIX65558 MZB65558 MPF65558 MFJ65558 LVN65558 LLR65558 LBV65558 KRZ65558 KID65558 JYH65558 JOL65558 JEP65558 IUT65558 IKX65558 IBB65558 HRF65558 HHJ65558 GXN65558 GNR65558 GDV65558 FTZ65558 FKD65558 FAH65558 EQL65558 EGP65558 DWT65558 DMX65558 DDB65558 CTF65558 CJJ65558 BZN65558 BPR65558 BFV65558 AVZ65558 AMD65558 ACH65558 SL65558 IP65558 WTF14:WTF42 WJJ14:WJJ42 VZN14:VZN42 VPR14:VPR42 VFV14:VFV42 UVZ14:UVZ42 UMD14:UMD42 UCH14:UCH42 TSL14:TSL42 TIP14:TIP42 SYT14:SYT42 SOX14:SOX42 SFB14:SFB42 RVF14:RVF42 RLJ14:RLJ42 RBN14:RBN42 QRR14:QRR42 QHV14:QHV42 PXZ14:PXZ42 POD14:POD42 PEH14:PEH42 OUL14:OUL42 OKP14:OKP42 OAT14:OAT42 NQX14:NQX42 NHB14:NHB42 MXF14:MXF42 MNJ14:MNJ42 MDN14:MDN42 LTR14:LTR42 LJV14:LJV42 KZZ14:KZZ42 KQD14:KQD42 KGH14:KGH42 JWL14:JWL42 JMP14:JMP42 JCT14:JCT42 ISX14:ISX42 IJB14:IJB42 HZF14:HZF42 HPJ14:HPJ42 HFN14:HFN42 GVR14:GVR42 GLV14:GLV42 GBZ14:GBZ42 FSD14:FSD42 FIH14:FIH42 EYL14:EYL42 EOP14:EOP42 EET14:EET42 DUX14:DUX42 DLB14:DLB42 DBF14:DBF42 CRJ14:CRJ42 CHN14:CHN42 BXR14:BXR42 BNV14:BNV42 BDZ14:BDZ42 AUD14:AUD42 AKH14:AKH42 AAL14:AAL42 QP14:QP42 GT14:GT42" xr:uid="{00000000-0002-0000-0200-000002000000}">
      <formula1>"1,2"</formula1>
    </dataValidation>
    <dataValidation type="list" allowBlank="1" showInputMessage="1" showErrorMessage="1" sqref="I14:I42" xr:uid="{83E2AEF4-BD81-4CC8-8890-6F3F8AA6FA20}">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s>
  <printOptions horizontalCentered="1"/>
  <pageMargins left="0.70866141732283472" right="0.70866141732283472" top="0.74803149606299213" bottom="0.74803149606299213" header="0.31496062992125984" footer="0.31496062992125984"/>
  <pageSetup paperSize="8" scale="69" fitToHeight="2" orientation="landscape" r:id="rId1"/>
  <headerFooter>
    <oddHeader>&amp;L&amp;G</oddHeader>
    <oddFooter>&amp;L&amp;F&amp;R&amp;A</oddFooter>
  </headerFooter>
  <rowBreaks count="1" manualBreakCount="1">
    <brk id="43" max="16" man="1"/>
  </rowBreak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xr:uid="{009018A3-9D9F-4021-B061-1D5F297FC313}">
          <x14:formula1>
            <xm:f>Feuil13!$A$1:$A$7</xm:f>
          </x14:formula1>
          <xm:sqref>G14:G42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7E33-33A7-4E24-BFCB-DEC957492A28}">
  <sheetPr>
    <tabColor theme="3"/>
  </sheetPr>
  <dimension ref="A1:R65"/>
  <sheetViews>
    <sheetView topLeftCell="A29" zoomScale="85" zoomScaleNormal="85"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4"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2.140625" style="1" bestFit="1" customWidth="1"/>
    <col min="62" max="62" width="11.42578125" style="1"/>
    <col min="63" max="63" width="13" style="1" customWidth="1"/>
    <col min="64" max="64" width="13.42578125" style="1" customWidth="1"/>
    <col min="65" max="65" width="13.28515625" style="1" customWidth="1"/>
    <col min="66" max="16384" width="11.42578125" style="1"/>
  </cols>
  <sheetData>
    <row r="1" spans="1:18" ht="14.45" customHeight="1"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75</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v>1</v>
      </c>
      <c r="B8" s="13" t="s">
        <v>43</v>
      </c>
      <c r="C8" s="14">
        <v>1</v>
      </c>
      <c r="D8" s="14" t="s">
        <v>1</v>
      </c>
      <c r="E8" s="15">
        <v>500</v>
      </c>
      <c r="F8" s="16">
        <v>4</v>
      </c>
      <c r="G8" s="16" t="s">
        <v>56</v>
      </c>
      <c r="H8" s="33">
        <f t="shared" ref="H8:H11" si="0">E8*F8</f>
        <v>2000</v>
      </c>
      <c r="I8" s="15" t="s">
        <v>16</v>
      </c>
      <c r="J8" s="17"/>
      <c r="K8" s="17"/>
      <c r="L8" s="17">
        <v>1000</v>
      </c>
      <c r="M8" s="18"/>
      <c r="N8" s="19"/>
      <c r="O8" s="19"/>
      <c r="P8" s="19">
        <v>1000</v>
      </c>
      <c r="Q8" s="33" t="str">
        <f>IF((J8+K8+L8+M8+N8+O8+P8)=H8,"OK","Erreur/Errore")</f>
        <v>OK</v>
      </c>
      <c r="R8" s="114"/>
    </row>
    <row r="9" spans="1:18" ht="26.1" customHeight="1" x14ac:dyDescent="0.2">
      <c r="A9" s="14">
        <v>2</v>
      </c>
      <c r="B9" s="13" t="s">
        <v>19</v>
      </c>
      <c r="C9" s="14">
        <v>1</v>
      </c>
      <c r="D9" s="14" t="s">
        <v>1</v>
      </c>
      <c r="E9" s="15">
        <v>1500</v>
      </c>
      <c r="F9" s="16">
        <v>6</v>
      </c>
      <c r="G9" s="16" t="s">
        <v>56</v>
      </c>
      <c r="H9" s="33">
        <f t="shared" si="0"/>
        <v>9000</v>
      </c>
      <c r="I9" s="15" t="s">
        <v>16</v>
      </c>
      <c r="J9" s="17"/>
      <c r="K9" s="17"/>
      <c r="L9" s="17">
        <v>8000</v>
      </c>
      <c r="M9" s="18">
        <v>1000</v>
      </c>
      <c r="N9" s="19"/>
      <c r="O9" s="19"/>
      <c r="P9" s="19"/>
      <c r="Q9" s="33" t="str">
        <f>IF((J9+K9+L9+M9+N9+O9+P9)=H9,"OK","Erreur/Errore")</f>
        <v>OK</v>
      </c>
      <c r="R9" s="114"/>
    </row>
    <row r="10" spans="1:18" ht="26.1" customHeight="1" x14ac:dyDescent="0.2">
      <c r="A10" s="14">
        <v>3</v>
      </c>
      <c r="B10" s="13" t="s">
        <v>20</v>
      </c>
      <c r="C10" s="14">
        <v>3</v>
      </c>
      <c r="D10" s="14" t="s">
        <v>4</v>
      </c>
      <c r="E10" s="15">
        <v>4243.91</v>
      </c>
      <c r="F10" s="16">
        <v>1</v>
      </c>
      <c r="G10" s="16" t="s">
        <v>55</v>
      </c>
      <c r="H10" s="33">
        <f t="shared" si="0"/>
        <v>4243.91</v>
      </c>
      <c r="I10" s="15" t="s">
        <v>16</v>
      </c>
      <c r="J10" s="17"/>
      <c r="K10" s="17"/>
      <c r="L10" s="17"/>
      <c r="M10" s="18">
        <v>4243.91</v>
      </c>
      <c r="N10" s="19"/>
      <c r="O10" s="19"/>
      <c r="P10" s="19"/>
      <c r="Q10" s="33" t="str">
        <f t="shared" ref="Q10:Q42" si="1">IF((J10+K10+L10+M10+N10+O10+P10)=H10,"OK","Erreur/Errore")</f>
        <v>OK</v>
      </c>
      <c r="R10" s="114"/>
    </row>
    <row r="11" spans="1:18" ht="26.1" customHeight="1" x14ac:dyDescent="0.2">
      <c r="A11" s="14">
        <v>4</v>
      </c>
      <c r="B11" s="13" t="s">
        <v>42</v>
      </c>
      <c r="C11" s="14">
        <v>3</v>
      </c>
      <c r="D11" s="14" t="s">
        <v>2</v>
      </c>
      <c r="E11" s="15">
        <v>350</v>
      </c>
      <c r="F11" s="16">
        <v>2</v>
      </c>
      <c r="G11" s="16" t="s">
        <v>55</v>
      </c>
      <c r="H11" s="33">
        <f t="shared" si="0"/>
        <v>700</v>
      </c>
      <c r="I11" s="15" t="s">
        <v>17</v>
      </c>
      <c r="J11" s="17"/>
      <c r="K11" s="17"/>
      <c r="L11" s="17">
        <v>700</v>
      </c>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15943.91</v>
      </c>
      <c r="I43" s="32"/>
      <c r="J43" s="29">
        <f t="shared" ref="J43:P43" si="3">SUBTOTAL(9,J8:J42)</f>
        <v>0</v>
      </c>
      <c r="K43" s="29">
        <f t="shared" si="3"/>
        <v>0</v>
      </c>
      <c r="L43" s="29">
        <f t="shared" si="3"/>
        <v>9700</v>
      </c>
      <c r="M43" s="29">
        <f t="shared" si="3"/>
        <v>5243.91</v>
      </c>
      <c r="N43" s="29">
        <f t="shared" si="3"/>
        <v>0</v>
      </c>
      <c r="O43" s="29">
        <f t="shared" si="3"/>
        <v>0</v>
      </c>
      <c r="P43" s="29">
        <f t="shared" si="3"/>
        <v>1000</v>
      </c>
      <c r="Q43" s="29">
        <f>SUM(J43:P43)</f>
        <v>15943.91</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 t="shared" si="4"/>
        <v>1940</v>
      </c>
      <c r="M48" s="112">
        <f t="shared" si="4"/>
        <v>1048.7819999999999</v>
      </c>
      <c r="N48" s="112">
        <f t="shared" si="4"/>
        <v>0</v>
      </c>
      <c r="O48" s="112">
        <f t="shared" si="4"/>
        <v>0</v>
      </c>
      <c r="P48" s="112">
        <f t="shared" si="4"/>
        <v>200</v>
      </c>
      <c r="Q48" s="107">
        <f>ROUND(SUM(J48:P48),13)</f>
        <v>3188.7820000000002</v>
      </c>
    </row>
    <row r="49" spans="1:17" s="82" customFormat="1" x14ac:dyDescent="0.25">
      <c r="A49" s="77"/>
      <c r="B49" s="78"/>
      <c r="C49" s="77"/>
      <c r="D49" s="77"/>
      <c r="E49" s="79"/>
      <c r="F49" s="79"/>
      <c r="G49" s="79"/>
      <c r="H49" s="80"/>
      <c r="I49" s="81" t="s">
        <v>14</v>
      </c>
      <c r="J49" s="113">
        <f>J48*0.15</f>
        <v>0</v>
      </c>
      <c r="K49" s="113">
        <f>K48*0.15</f>
        <v>0</v>
      </c>
      <c r="L49" s="113">
        <f t="shared" ref="L49:P49" si="5">L48*0.15</f>
        <v>291</v>
      </c>
      <c r="M49" s="113">
        <f t="shared" si="5"/>
        <v>157.31729999999999</v>
      </c>
      <c r="N49" s="113">
        <f t="shared" si="5"/>
        <v>0</v>
      </c>
      <c r="O49" s="113">
        <f t="shared" si="5"/>
        <v>0</v>
      </c>
      <c r="P49" s="113">
        <f t="shared" si="5"/>
        <v>30</v>
      </c>
      <c r="Q49" s="107">
        <f t="shared" ref="Q49:Q53" si="6">ROUND(SUM(J49:P49),13)</f>
        <v>478.31729999999999</v>
      </c>
    </row>
    <row r="50" spans="1:17" s="82" customFormat="1" x14ac:dyDescent="0.25">
      <c r="A50" s="77"/>
      <c r="B50" s="78"/>
      <c r="C50" s="77"/>
      <c r="D50" s="77"/>
      <c r="E50" s="79"/>
      <c r="F50" s="79"/>
      <c r="G50" s="79"/>
      <c r="H50" s="80"/>
      <c r="I50" s="81" t="s">
        <v>15</v>
      </c>
      <c r="J50" s="113">
        <f>J48*0.1</f>
        <v>0</v>
      </c>
      <c r="K50" s="113">
        <f t="shared" ref="K50:P50" si="7">K48*0.1</f>
        <v>0</v>
      </c>
      <c r="L50" s="113">
        <f t="shared" si="7"/>
        <v>194</v>
      </c>
      <c r="M50" s="113">
        <f t="shared" si="7"/>
        <v>104.87819999999999</v>
      </c>
      <c r="N50" s="113">
        <f t="shared" si="7"/>
        <v>0</v>
      </c>
      <c r="O50" s="113">
        <f t="shared" si="7"/>
        <v>0</v>
      </c>
      <c r="P50" s="113">
        <f t="shared" si="7"/>
        <v>20</v>
      </c>
      <c r="Q50" s="107">
        <f t="shared" si="6"/>
        <v>318.87819999999999</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9000</v>
      </c>
      <c r="M51" s="113">
        <f>SUMIF(I8:I42,"Frais liés au recours à des compétences et à des services externes / Costi per consulenze e servizi esterni",M8:M42)</f>
        <v>5243.91</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1000</v>
      </c>
      <c r="Q51" s="107">
        <f t="shared" si="6"/>
        <v>15243.91</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700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700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12125</v>
      </c>
      <c r="M54" s="107">
        <f t="shared" si="8"/>
        <v>6554.8874999999998</v>
      </c>
      <c r="N54" s="107">
        <f t="shared" si="8"/>
        <v>0</v>
      </c>
      <c r="O54" s="107">
        <f t="shared" si="8"/>
        <v>0</v>
      </c>
      <c r="P54" s="107">
        <f t="shared" si="8"/>
        <v>1250</v>
      </c>
      <c r="Q54" s="34">
        <f t="shared" ref="Q54" si="9">SUM(J54:P54)</f>
        <v>19929.887500000001</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11250</v>
      </c>
      <c r="M59" s="87">
        <f t="shared" si="11"/>
        <v>1250</v>
      </c>
      <c r="N59" s="87">
        <f t="shared" si="11"/>
        <v>0</v>
      </c>
      <c r="O59" s="87">
        <f t="shared" si="11"/>
        <v>0</v>
      </c>
      <c r="P59" s="87">
        <f t="shared" si="11"/>
        <v>1250</v>
      </c>
      <c r="Q59" s="107">
        <f t="shared" si="10"/>
        <v>13750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875</v>
      </c>
      <c r="M61" s="87">
        <f t="shared" si="11"/>
        <v>5304.8874999999998</v>
      </c>
      <c r="N61" s="87">
        <f t="shared" si="11"/>
        <v>0</v>
      </c>
      <c r="O61" s="87">
        <f t="shared" si="11"/>
        <v>0</v>
      </c>
      <c r="P61" s="87">
        <f t="shared" si="11"/>
        <v>0</v>
      </c>
      <c r="Q61" s="107">
        <f t="shared" si="10"/>
        <v>6179.8874999999998</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12125</v>
      </c>
      <c r="M64" s="110">
        <f t="shared" si="12"/>
        <v>6554.8874999999998</v>
      </c>
      <c r="N64" s="110">
        <f t="shared" si="12"/>
        <v>0</v>
      </c>
      <c r="O64" s="110">
        <f t="shared" si="12"/>
        <v>0</v>
      </c>
      <c r="P64" s="110">
        <f t="shared" si="12"/>
        <v>1250</v>
      </c>
      <c r="Q64" s="34">
        <f>SUM(J64:P64)</f>
        <v>19929.887500000001</v>
      </c>
    </row>
    <row r="65" spans="10:17" x14ac:dyDescent="0.2">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sheetData>
  <sheetProtection selectLockedCells="1"/>
  <mergeCells count="4">
    <mergeCell ref="K6:P6"/>
    <mergeCell ref="A1:Q1"/>
    <mergeCell ref="A2:Q2"/>
    <mergeCell ref="A3:Q3"/>
  </mergeCells>
  <dataValidations count="4">
    <dataValidation type="list" allowBlank="1" showInputMessage="1" showErrorMessage="1" sqref="WTF983016:WTF983057 WJJ983016:WJJ983057 VZN983016:VZN983057 VPR983016:VPR983057 VFV983016:VFV983057 UVZ983016:UVZ983057 UMD983016:UMD983057 UCH983016:UCH983057 TSL983016:TSL983057 TIP983016:TIP983057 SYT983016:SYT983057 SOX983016:SOX983057 SFB983016:SFB983057 RVF983016:RVF983057 RLJ983016:RLJ983057 RBN983016:RBN983057 QRR983016:QRR983057 QHV983016:QHV983057 PXZ983016:PXZ983057 POD983016:POD983057 PEH983016:PEH983057 OUL983016:OUL983057 OKP983016:OKP983057 OAT983016:OAT983057 NQX983016:NQX983057 NHB983016:NHB983057 MXF983016:MXF983057 MNJ983016:MNJ983057 MDN983016:MDN983057 LTR983016:LTR983057 LJV983016:LJV983057 KZZ983016:KZZ983057 KQD983016:KQD983057 KGH983016:KGH983057 JWL983016:JWL983057 JMP983016:JMP983057 JCT983016:JCT983057 ISX983016:ISX983057 IJB983016:IJB983057 HZF983016:HZF983057 HPJ983016:HPJ983057 HFN983016:HFN983057 GVR983016:GVR983057 GLV983016:GLV983057 GBZ983016:GBZ983057 FSD983016:FSD983057 FIH983016:FIH983057 EYL983016:EYL983057 EOP983016:EOP983057 EET983016:EET983057 DUX983016:DUX983057 DLB983016:DLB983057 DBF983016:DBF983057 CRJ983016:CRJ983057 CHN983016:CHN983057 BXR983016:BXR983057 BNV983016:BNV983057 BDZ983016:BDZ983057 AUD983016:AUD983057 AKH983016:AKH983057 AAL983016:AAL983057 QP983016:QP983057 GT983016:GT983057 WTF917480:WTF917521 WJJ917480:WJJ917521 VZN917480:VZN917521 VPR917480:VPR917521 VFV917480:VFV917521 UVZ917480:UVZ917521 UMD917480:UMD917521 UCH917480:UCH917521 TSL917480:TSL917521 TIP917480:TIP917521 SYT917480:SYT917521 SOX917480:SOX917521 SFB917480:SFB917521 RVF917480:RVF917521 RLJ917480:RLJ917521 RBN917480:RBN917521 QRR917480:QRR917521 QHV917480:QHV917521 PXZ917480:PXZ917521 POD917480:POD917521 PEH917480:PEH917521 OUL917480:OUL917521 OKP917480:OKP917521 OAT917480:OAT917521 NQX917480:NQX917521 NHB917480:NHB917521 MXF917480:MXF917521 MNJ917480:MNJ917521 MDN917480:MDN917521 LTR917480:LTR917521 LJV917480:LJV917521 KZZ917480:KZZ917521 KQD917480:KQD917521 KGH917480:KGH917521 JWL917480:JWL917521 JMP917480:JMP917521 JCT917480:JCT917521 ISX917480:ISX917521 IJB917480:IJB917521 HZF917480:HZF917521 HPJ917480:HPJ917521 HFN917480:HFN917521 GVR917480:GVR917521 GLV917480:GLV917521 GBZ917480:GBZ917521 FSD917480:FSD917521 FIH917480:FIH917521 EYL917480:EYL917521 EOP917480:EOP917521 EET917480:EET917521 DUX917480:DUX917521 DLB917480:DLB917521 DBF917480:DBF917521 CRJ917480:CRJ917521 CHN917480:CHN917521 BXR917480:BXR917521 BNV917480:BNV917521 BDZ917480:BDZ917521 AUD917480:AUD917521 AKH917480:AKH917521 AAL917480:AAL917521 QP917480:QP917521 GT917480:GT917521 WTF851944:WTF851985 WJJ851944:WJJ851985 VZN851944:VZN851985 VPR851944:VPR851985 VFV851944:VFV851985 UVZ851944:UVZ851985 UMD851944:UMD851985 UCH851944:UCH851985 TSL851944:TSL851985 TIP851944:TIP851985 SYT851944:SYT851985 SOX851944:SOX851985 SFB851944:SFB851985 RVF851944:RVF851985 RLJ851944:RLJ851985 RBN851944:RBN851985 QRR851944:QRR851985 QHV851944:QHV851985 PXZ851944:PXZ851985 POD851944:POD851985 PEH851944:PEH851985 OUL851944:OUL851985 OKP851944:OKP851985 OAT851944:OAT851985 NQX851944:NQX851985 NHB851944:NHB851985 MXF851944:MXF851985 MNJ851944:MNJ851985 MDN851944:MDN851985 LTR851944:LTR851985 LJV851944:LJV851985 KZZ851944:KZZ851985 KQD851944:KQD851985 KGH851944:KGH851985 JWL851944:JWL851985 JMP851944:JMP851985 JCT851944:JCT851985 ISX851944:ISX851985 IJB851944:IJB851985 HZF851944:HZF851985 HPJ851944:HPJ851985 HFN851944:HFN851985 GVR851944:GVR851985 GLV851944:GLV851985 GBZ851944:GBZ851985 FSD851944:FSD851985 FIH851944:FIH851985 EYL851944:EYL851985 EOP851944:EOP851985 EET851944:EET851985 DUX851944:DUX851985 DLB851944:DLB851985 DBF851944:DBF851985 CRJ851944:CRJ851985 CHN851944:CHN851985 BXR851944:BXR851985 BNV851944:BNV851985 BDZ851944:BDZ851985 AUD851944:AUD851985 AKH851944:AKH851985 AAL851944:AAL851985 QP851944:QP851985 GT851944:GT851985 WTF786408:WTF786449 WJJ786408:WJJ786449 VZN786408:VZN786449 VPR786408:VPR786449 VFV786408:VFV786449 UVZ786408:UVZ786449 UMD786408:UMD786449 UCH786408:UCH786449 TSL786408:TSL786449 TIP786408:TIP786449 SYT786408:SYT786449 SOX786408:SOX786449 SFB786408:SFB786449 RVF786408:RVF786449 RLJ786408:RLJ786449 RBN786408:RBN786449 QRR786408:QRR786449 QHV786408:QHV786449 PXZ786408:PXZ786449 POD786408:POD786449 PEH786408:PEH786449 OUL786408:OUL786449 OKP786408:OKP786449 OAT786408:OAT786449 NQX786408:NQX786449 NHB786408:NHB786449 MXF786408:MXF786449 MNJ786408:MNJ786449 MDN786408:MDN786449 LTR786408:LTR786449 LJV786408:LJV786449 KZZ786408:KZZ786449 KQD786408:KQD786449 KGH786408:KGH786449 JWL786408:JWL786449 JMP786408:JMP786449 JCT786408:JCT786449 ISX786408:ISX786449 IJB786408:IJB786449 HZF786408:HZF786449 HPJ786408:HPJ786449 HFN786408:HFN786449 GVR786408:GVR786449 GLV786408:GLV786449 GBZ786408:GBZ786449 FSD786408:FSD786449 FIH786408:FIH786449 EYL786408:EYL786449 EOP786408:EOP786449 EET786408:EET786449 DUX786408:DUX786449 DLB786408:DLB786449 DBF786408:DBF786449 CRJ786408:CRJ786449 CHN786408:CHN786449 BXR786408:BXR786449 BNV786408:BNV786449 BDZ786408:BDZ786449 AUD786408:AUD786449 AKH786408:AKH786449 AAL786408:AAL786449 QP786408:QP786449 GT786408:GT786449 WTF720872:WTF720913 WJJ720872:WJJ720913 VZN720872:VZN720913 VPR720872:VPR720913 VFV720872:VFV720913 UVZ720872:UVZ720913 UMD720872:UMD720913 UCH720872:UCH720913 TSL720872:TSL720913 TIP720872:TIP720913 SYT720872:SYT720913 SOX720872:SOX720913 SFB720872:SFB720913 RVF720872:RVF720913 RLJ720872:RLJ720913 RBN720872:RBN720913 QRR720872:QRR720913 QHV720872:QHV720913 PXZ720872:PXZ720913 POD720872:POD720913 PEH720872:PEH720913 OUL720872:OUL720913 OKP720872:OKP720913 OAT720872:OAT720913 NQX720872:NQX720913 NHB720872:NHB720913 MXF720872:MXF720913 MNJ720872:MNJ720913 MDN720872:MDN720913 LTR720872:LTR720913 LJV720872:LJV720913 KZZ720872:KZZ720913 KQD720872:KQD720913 KGH720872:KGH720913 JWL720872:JWL720913 JMP720872:JMP720913 JCT720872:JCT720913 ISX720872:ISX720913 IJB720872:IJB720913 HZF720872:HZF720913 HPJ720872:HPJ720913 HFN720872:HFN720913 GVR720872:GVR720913 GLV720872:GLV720913 GBZ720872:GBZ720913 FSD720872:FSD720913 FIH720872:FIH720913 EYL720872:EYL720913 EOP720872:EOP720913 EET720872:EET720913 DUX720872:DUX720913 DLB720872:DLB720913 DBF720872:DBF720913 CRJ720872:CRJ720913 CHN720872:CHN720913 BXR720872:BXR720913 BNV720872:BNV720913 BDZ720872:BDZ720913 AUD720872:AUD720913 AKH720872:AKH720913 AAL720872:AAL720913 QP720872:QP720913 GT720872:GT720913 WTF655336:WTF655377 WJJ655336:WJJ655377 VZN655336:VZN655377 VPR655336:VPR655377 VFV655336:VFV655377 UVZ655336:UVZ655377 UMD655336:UMD655377 UCH655336:UCH655377 TSL655336:TSL655377 TIP655336:TIP655377 SYT655336:SYT655377 SOX655336:SOX655377 SFB655336:SFB655377 RVF655336:RVF655377 RLJ655336:RLJ655377 RBN655336:RBN655377 QRR655336:QRR655377 QHV655336:QHV655377 PXZ655336:PXZ655377 POD655336:POD655377 PEH655336:PEH655377 OUL655336:OUL655377 OKP655336:OKP655377 OAT655336:OAT655377 NQX655336:NQX655377 NHB655336:NHB655377 MXF655336:MXF655377 MNJ655336:MNJ655377 MDN655336:MDN655377 LTR655336:LTR655377 LJV655336:LJV655377 KZZ655336:KZZ655377 KQD655336:KQD655377 KGH655336:KGH655377 JWL655336:JWL655377 JMP655336:JMP655377 JCT655336:JCT655377 ISX655336:ISX655377 IJB655336:IJB655377 HZF655336:HZF655377 HPJ655336:HPJ655377 HFN655336:HFN655377 GVR655336:GVR655377 GLV655336:GLV655377 GBZ655336:GBZ655377 FSD655336:FSD655377 FIH655336:FIH655377 EYL655336:EYL655377 EOP655336:EOP655377 EET655336:EET655377 DUX655336:DUX655377 DLB655336:DLB655377 DBF655336:DBF655377 CRJ655336:CRJ655377 CHN655336:CHN655377 BXR655336:BXR655377 BNV655336:BNV655377 BDZ655336:BDZ655377 AUD655336:AUD655377 AKH655336:AKH655377 AAL655336:AAL655377 QP655336:QP655377 GT655336:GT655377 WTF589800:WTF589841 WJJ589800:WJJ589841 VZN589800:VZN589841 VPR589800:VPR589841 VFV589800:VFV589841 UVZ589800:UVZ589841 UMD589800:UMD589841 UCH589800:UCH589841 TSL589800:TSL589841 TIP589800:TIP589841 SYT589800:SYT589841 SOX589800:SOX589841 SFB589800:SFB589841 RVF589800:RVF589841 RLJ589800:RLJ589841 RBN589800:RBN589841 QRR589800:QRR589841 QHV589800:QHV589841 PXZ589800:PXZ589841 POD589800:POD589841 PEH589800:PEH589841 OUL589800:OUL589841 OKP589800:OKP589841 OAT589800:OAT589841 NQX589800:NQX589841 NHB589800:NHB589841 MXF589800:MXF589841 MNJ589800:MNJ589841 MDN589800:MDN589841 LTR589800:LTR589841 LJV589800:LJV589841 KZZ589800:KZZ589841 KQD589800:KQD589841 KGH589800:KGH589841 JWL589800:JWL589841 JMP589800:JMP589841 JCT589800:JCT589841 ISX589800:ISX589841 IJB589800:IJB589841 HZF589800:HZF589841 HPJ589800:HPJ589841 HFN589800:HFN589841 GVR589800:GVR589841 GLV589800:GLV589841 GBZ589800:GBZ589841 FSD589800:FSD589841 FIH589800:FIH589841 EYL589800:EYL589841 EOP589800:EOP589841 EET589800:EET589841 DUX589800:DUX589841 DLB589800:DLB589841 DBF589800:DBF589841 CRJ589800:CRJ589841 CHN589800:CHN589841 BXR589800:BXR589841 BNV589800:BNV589841 BDZ589800:BDZ589841 AUD589800:AUD589841 AKH589800:AKH589841 AAL589800:AAL589841 QP589800:QP589841 GT589800:GT589841 WTF524264:WTF524305 WJJ524264:WJJ524305 VZN524264:VZN524305 VPR524264:VPR524305 VFV524264:VFV524305 UVZ524264:UVZ524305 UMD524264:UMD524305 UCH524264:UCH524305 TSL524264:TSL524305 TIP524264:TIP524305 SYT524264:SYT524305 SOX524264:SOX524305 SFB524264:SFB524305 RVF524264:RVF524305 RLJ524264:RLJ524305 RBN524264:RBN524305 QRR524264:QRR524305 QHV524264:QHV524305 PXZ524264:PXZ524305 POD524264:POD524305 PEH524264:PEH524305 OUL524264:OUL524305 OKP524264:OKP524305 OAT524264:OAT524305 NQX524264:NQX524305 NHB524264:NHB524305 MXF524264:MXF524305 MNJ524264:MNJ524305 MDN524264:MDN524305 LTR524264:LTR524305 LJV524264:LJV524305 KZZ524264:KZZ524305 KQD524264:KQD524305 KGH524264:KGH524305 JWL524264:JWL524305 JMP524264:JMP524305 JCT524264:JCT524305 ISX524264:ISX524305 IJB524264:IJB524305 HZF524264:HZF524305 HPJ524264:HPJ524305 HFN524264:HFN524305 GVR524264:GVR524305 GLV524264:GLV524305 GBZ524264:GBZ524305 FSD524264:FSD524305 FIH524264:FIH524305 EYL524264:EYL524305 EOP524264:EOP524305 EET524264:EET524305 DUX524264:DUX524305 DLB524264:DLB524305 DBF524264:DBF524305 CRJ524264:CRJ524305 CHN524264:CHN524305 BXR524264:BXR524305 BNV524264:BNV524305 BDZ524264:BDZ524305 AUD524264:AUD524305 AKH524264:AKH524305 AAL524264:AAL524305 QP524264:QP524305 GT524264:GT524305 WTF458728:WTF458769 WJJ458728:WJJ458769 VZN458728:VZN458769 VPR458728:VPR458769 VFV458728:VFV458769 UVZ458728:UVZ458769 UMD458728:UMD458769 UCH458728:UCH458769 TSL458728:TSL458769 TIP458728:TIP458769 SYT458728:SYT458769 SOX458728:SOX458769 SFB458728:SFB458769 RVF458728:RVF458769 RLJ458728:RLJ458769 RBN458728:RBN458769 QRR458728:QRR458769 QHV458728:QHV458769 PXZ458728:PXZ458769 POD458728:POD458769 PEH458728:PEH458769 OUL458728:OUL458769 OKP458728:OKP458769 OAT458728:OAT458769 NQX458728:NQX458769 NHB458728:NHB458769 MXF458728:MXF458769 MNJ458728:MNJ458769 MDN458728:MDN458769 LTR458728:LTR458769 LJV458728:LJV458769 KZZ458728:KZZ458769 KQD458728:KQD458769 KGH458728:KGH458769 JWL458728:JWL458769 JMP458728:JMP458769 JCT458728:JCT458769 ISX458728:ISX458769 IJB458728:IJB458769 HZF458728:HZF458769 HPJ458728:HPJ458769 HFN458728:HFN458769 GVR458728:GVR458769 GLV458728:GLV458769 GBZ458728:GBZ458769 FSD458728:FSD458769 FIH458728:FIH458769 EYL458728:EYL458769 EOP458728:EOP458769 EET458728:EET458769 DUX458728:DUX458769 DLB458728:DLB458769 DBF458728:DBF458769 CRJ458728:CRJ458769 CHN458728:CHN458769 BXR458728:BXR458769 BNV458728:BNV458769 BDZ458728:BDZ458769 AUD458728:AUD458769 AKH458728:AKH458769 AAL458728:AAL458769 QP458728:QP458769 GT458728:GT458769 WTF393192:WTF393233 WJJ393192:WJJ393233 VZN393192:VZN393233 VPR393192:VPR393233 VFV393192:VFV393233 UVZ393192:UVZ393233 UMD393192:UMD393233 UCH393192:UCH393233 TSL393192:TSL393233 TIP393192:TIP393233 SYT393192:SYT393233 SOX393192:SOX393233 SFB393192:SFB393233 RVF393192:RVF393233 RLJ393192:RLJ393233 RBN393192:RBN393233 QRR393192:QRR393233 QHV393192:QHV393233 PXZ393192:PXZ393233 POD393192:POD393233 PEH393192:PEH393233 OUL393192:OUL393233 OKP393192:OKP393233 OAT393192:OAT393233 NQX393192:NQX393233 NHB393192:NHB393233 MXF393192:MXF393233 MNJ393192:MNJ393233 MDN393192:MDN393233 LTR393192:LTR393233 LJV393192:LJV393233 KZZ393192:KZZ393233 KQD393192:KQD393233 KGH393192:KGH393233 JWL393192:JWL393233 JMP393192:JMP393233 JCT393192:JCT393233 ISX393192:ISX393233 IJB393192:IJB393233 HZF393192:HZF393233 HPJ393192:HPJ393233 HFN393192:HFN393233 GVR393192:GVR393233 GLV393192:GLV393233 GBZ393192:GBZ393233 FSD393192:FSD393233 FIH393192:FIH393233 EYL393192:EYL393233 EOP393192:EOP393233 EET393192:EET393233 DUX393192:DUX393233 DLB393192:DLB393233 DBF393192:DBF393233 CRJ393192:CRJ393233 CHN393192:CHN393233 BXR393192:BXR393233 BNV393192:BNV393233 BDZ393192:BDZ393233 AUD393192:AUD393233 AKH393192:AKH393233 AAL393192:AAL393233 QP393192:QP393233 GT393192:GT393233 WTF327656:WTF327697 WJJ327656:WJJ327697 VZN327656:VZN327697 VPR327656:VPR327697 VFV327656:VFV327697 UVZ327656:UVZ327697 UMD327656:UMD327697 UCH327656:UCH327697 TSL327656:TSL327697 TIP327656:TIP327697 SYT327656:SYT327697 SOX327656:SOX327697 SFB327656:SFB327697 RVF327656:RVF327697 RLJ327656:RLJ327697 RBN327656:RBN327697 QRR327656:QRR327697 QHV327656:QHV327697 PXZ327656:PXZ327697 POD327656:POD327697 PEH327656:PEH327697 OUL327656:OUL327697 OKP327656:OKP327697 OAT327656:OAT327697 NQX327656:NQX327697 NHB327656:NHB327697 MXF327656:MXF327697 MNJ327656:MNJ327697 MDN327656:MDN327697 LTR327656:LTR327697 LJV327656:LJV327697 KZZ327656:KZZ327697 KQD327656:KQD327697 KGH327656:KGH327697 JWL327656:JWL327697 JMP327656:JMP327697 JCT327656:JCT327697 ISX327656:ISX327697 IJB327656:IJB327697 HZF327656:HZF327697 HPJ327656:HPJ327697 HFN327656:HFN327697 GVR327656:GVR327697 GLV327656:GLV327697 GBZ327656:GBZ327697 FSD327656:FSD327697 FIH327656:FIH327697 EYL327656:EYL327697 EOP327656:EOP327697 EET327656:EET327697 DUX327656:DUX327697 DLB327656:DLB327697 DBF327656:DBF327697 CRJ327656:CRJ327697 CHN327656:CHN327697 BXR327656:BXR327697 BNV327656:BNV327697 BDZ327656:BDZ327697 AUD327656:AUD327697 AKH327656:AKH327697 AAL327656:AAL327697 QP327656:QP327697 GT327656:GT327697 WTF262120:WTF262161 WJJ262120:WJJ262161 VZN262120:VZN262161 VPR262120:VPR262161 VFV262120:VFV262161 UVZ262120:UVZ262161 UMD262120:UMD262161 UCH262120:UCH262161 TSL262120:TSL262161 TIP262120:TIP262161 SYT262120:SYT262161 SOX262120:SOX262161 SFB262120:SFB262161 RVF262120:RVF262161 RLJ262120:RLJ262161 RBN262120:RBN262161 QRR262120:QRR262161 QHV262120:QHV262161 PXZ262120:PXZ262161 POD262120:POD262161 PEH262120:PEH262161 OUL262120:OUL262161 OKP262120:OKP262161 OAT262120:OAT262161 NQX262120:NQX262161 NHB262120:NHB262161 MXF262120:MXF262161 MNJ262120:MNJ262161 MDN262120:MDN262161 LTR262120:LTR262161 LJV262120:LJV262161 KZZ262120:KZZ262161 KQD262120:KQD262161 KGH262120:KGH262161 JWL262120:JWL262161 JMP262120:JMP262161 JCT262120:JCT262161 ISX262120:ISX262161 IJB262120:IJB262161 HZF262120:HZF262161 HPJ262120:HPJ262161 HFN262120:HFN262161 GVR262120:GVR262161 GLV262120:GLV262161 GBZ262120:GBZ262161 FSD262120:FSD262161 FIH262120:FIH262161 EYL262120:EYL262161 EOP262120:EOP262161 EET262120:EET262161 DUX262120:DUX262161 DLB262120:DLB262161 DBF262120:DBF262161 CRJ262120:CRJ262161 CHN262120:CHN262161 BXR262120:BXR262161 BNV262120:BNV262161 BDZ262120:BDZ262161 AUD262120:AUD262161 AKH262120:AKH262161 AAL262120:AAL262161 QP262120:QP262161 GT262120:GT262161 WTF196584:WTF196625 WJJ196584:WJJ196625 VZN196584:VZN196625 VPR196584:VPR196625 VFV196584:VFV196625 UVZ196584:UVZ196625 UMD196584:UMD196625 UCH196584:UCH196625 TSL196584:TSL196625 TIP196584:TIP196625 SYT196584:SYT196625 SOX196584:SOX196625 SFB196584:SFB196625 RVF196584:RVF196625 RLJ196584:RLJ196625 RBN196584:RBN196625 QRR196584:QRR196625 QHV196584:QHV196625 PXZ196584:PXZ196625 POD196584:POD196625 PEH196584:PEH196625 OUL196584:OUL196625 OKP196584:OKP196625 OAT196584:OAT196625 NQX196584:NQX196625 NHB196584:NHB196625 MXF196584:MXF196625 MNJ196584:MNJ196625 MDN196584:MDN196625 LTR196584:LTR196625 LJV196584:LJV196625 KZZ196584:KZZ196625 KQD196584:KQD196625 KGH196584:KGH196625 JWL196584:JWL196625 JMP196584:JMP196625 JCT196584:JCT196625 ISX196584:ISX196625 IJB196584:IJB196625 HZF196584:HZF196625 HPJ196584:HPJ196625 HFN196584:HFN196625 GVR196584:GVR196625 GLV196584:GLV196625 GBZ196584:GBZ196625 FSD196584:FSD196625 FIH196584:FIH196625 EYL196584:EYL196625 EOP196584:EOP196625 EET196584:EET196625 DUX196584:DUX196625 DLB196584:DLB196625 DBF196584:DBF196625 CRJ196584:CRJ196625 CHN196584:CHN196625 BXR196584:BXR196625 BNV196584:BNV196625 BDZ196584:BDZ196625 AUD196584:AUD196625 AKH196584:AKH196625 AAL196584:AAL196625 QP196584:QP196625 GT196584:GT196625 WTF131048:WTF131089 WJJ131048:WJJ131089 VZN131048:VZN131089 VPR131048:VPR131089 VFV131048:VFV131089 UVZ131048:UVZ131089 UMD131048:UMD131089 UCH131048:UCH131089 TSL131048:TSL131089 TIP131048:TIP131089 SYT131048:SYT131089 SOX131048:SOX131089 SFB131048:SFB131089 RVF131048:RVF131089 RLJ131048:RLJ131089 RBN131048:RBN131089 QRR131048:QRR131089 QHV131048:QHV131089 PXZ131048:PXZ131089 POD131048:POD131089 PEH131048:PEH131089 OUL131048:OUL131089 OKP131048:OKP131089 OAT131048:OAT131089 NQX131048:NQX131089 NHB131048:NHB131089 MXF131048:MXF131089 MNJ131048:MNJ131089 MDN131048:MDN131089 LTR131048:LTR131089 LJV131048:LJV131089 KZZ131048:KZZ131089 KQD131048:KQD131089 KGH131048:KGH131089 JWL131048:JWL131089 JMP131048:JMP131089 JCT131048:JCT131089 ISX131048:ISX131089 IJB131048:IJB131089 HZF131048:HZF131089 HPJ131048:HPJ131089 HFN131048:HFN131089 GVR131048:GVR131089 GLV131048:GLV131089 GBZ131048:GBZ131089 FSD131048:FSD131089 FIH131048:FIH131089 EYL131048:EYL131089 EOP131048:EOP131089 EET131048:EET131089 DUX131048:DUX131089 DLB131048:DLB131089 DBF131048:DBF131089 CRJ131048:CRJ131089 CHN131048:CHN131089 BXR131048:BXR131089 BNV131048:BNV131089 BDZ131048:BDZ131089 AUD131048:AUD131089 AKH131048:AKH131089 AAL131048:AAL131089 QP131048:QP131089 GT131048:GT131089 WTF65512:WTF65553 WJJ65512:WJJ65553 VZN65512:VZN65553 VPR65512:VPR65553 VFV65512:VFV65553 UVZ65512:UVZ65553 UMD65512:UMD65553 UCH65512:UCH65553 TSL65512:TSL65553 TIP65512:TIP65553 SYT65512:SYT65553 SOX65512:SOX65553 SFB65512:SFB65553 RVF65512:RVF65553 RLJ65512:RLJ65553 RBN65512:RBN65553 QRR65512:QRR65553 QHV65512:QHV65553 PXZ65512:PXZ65553 POD65512:POD65553 PEH65512:PEH65553 OUL65512:OUL65553 OKP65512:OKP65553 OAT65512:OAT65553 NQX65512:NQX65553 NHB65512:NHB65553 MXF65512:MXF65553 MNJ65512:MNJ65553 MDN65512:MDN65553 LTR65512:LTR65553 LJV65512:LJV65553 KZZ65512:KZZ65553 KQD65512:KQD65553 KGH65512:KGH65553 JWL65512:JWL65553 JMP65512:JMP65553 JCT65512:JCT65553 ISX65512:ISX65553 IJB65512:IJB65553 HZF65512:HZF65553 HPJ65512:HPJ65553 HFN65512:HFN65553 GVR65512:GVR65553 GLV65512:GLV65553 GBZ65512:GBZ65553 FSD65512:FSD65553 FIH65512:FIH65553 EYL65512:EYL65553 EOP65512:EOP65553 EET65512:EET65553 DUX65512:DUX65553 DLB65512:DLB65553 DBF65512:DBF65553 CRJ65512:CRJ65553 CHN65512:CHN65553 BXR65512:BXR65553 BNV65512:BNV65553 BDZ65512:BDZ65553 AUD65512:AUD65553 AKH65512:AKH65553 AAL65512:AAL65553 QP65512:QP65553 GT65512:GT65553 WTF982968:WTF983014 WJJ982968:WJJ983014 VZN982968:VZN983014 VPR982968:VPR983014 VFV982968:VFV983014 UVZ982968:UVZ983014 UMD982968:UMD983014 UCH982968:UCH983014 TSL982968:TSL983014 TIP982968:TIP983014 SYT982968:SYT983014 SOX982968:SOX983014 SFB982968:SFB983014 RVF982968:RVF983014 RLJ982968:RLJ983014 RBN982968:RBN983014 QRR982968:QRR983014 QHV982968:QHV983014 PXZ982968:PXZ983014 POD982968:POD983014 PEH982968:PEH983014 OUL982968:OUL983014 OKP982968:OKP983014 OAT982968:OAT983014 NQX982968:NQX983014 NHB982968:NHB983014 MXF982968:MXF983014 MNJ982968:MNJ983014 MDN982968:MDN983014 LTR982968:LTR983014 LJV982968:LJV983014 KZZ982968:KZZ983014 KQD982968:KQD983014 KGH982968:KGH983014 JWL982968:JWL983014 JMP982968:JMP983014 JCT982968:JCT983014 ISX982968:ISX983014 IJB982968:IJB983014 HZF982968:HZF983014 HPJ982968:HPJ983014 HFN982968:HFN983014 GVR982968:GVR983014 GLV982968:GLV983014 GBZ982968:GBZ983014 FSD982968:FSD983014 FIH982968:FIH983014 EYL982968:EYL983014 EOP982968:EOP983014 EET982968:EET983014 DUX982968:DUX983014 DLB982968:DLB983014 DBF982968:DBF983014 CRJ982968:CRJ983014 CHN982968:CHN983014 BXR982968:BXR983014 BNV982968:BNV983014 BDZ982968:BDZ983014 AUD982968:AUD983014 AKH982968:AKH983014 AAL982968:AAL983014 QP982968:QP983014 GT982968:GT983014 WTF917432:WTF917478 WJJ917432:WJJ917478 VZN917432:VZN917478 VPR917432:VPR917478 VFV917432:VFV917478 UVZ917432:UVZ917478 UMD917432:UMD917478 UCH917432:UCH917478 TSL917432:TSL917478 TIP917432:TIP917478 SYT917432:SYT917478 SOX917432:SOX917478 SFB917432:SFB917478 RVF917432:RVF917478 RLJ917432:RLJ917478 RBN917432:RBN917478 QRR917432:QRR917478 QHV917432:QHV917478 PXZ917432:PXZ917478 POD917432:POD917478 PEH917432:PEH917478 OUL917432:OUL917478 OKP917432:OKP917478 OAT917432:OAT917478 NQX917432:NQX917478 NHB917432:NHB917478 MXF917432:MXF917478 MNJ917432:MNJ917478 MDN917432:MDN917478 LTR917432:LTR917478 LJV917432:LJV917478 KZZ917432:KZZ917478 KQD917432:KQD917478 KGH917432:KGH917478 JWL917432:JWL917478 JMP917432:JMP917478 JCT917432:JCT917478 ISX917432:ISX917478 IJB917432:IJB917478 HZF917432:HZF917478 HPJ917432:HPJ917478 HFN917432:HFN917478 GVR917432:GVR917478 GLV917432:GLV917478 GBZ917432:GBZ917478 FSD917432:FSD917478 FIH917432:FIH917478 EYL917432:EYL917478 EOP917432:EOP917478 EET917432:EET917478 DUX917432:DUX917478 DLB917432:DLB917478 DBF917432:DBF917478 CRJ917432:CRJ917478 CHN917432:CHN917478 BXR917432:BXR917478 BNV917432:BNV917478 BDZ917432:BDZ917478 AUD917432:AUD917478 AKH917432:AKH917478 AAL917432:AAL917478 QP917432:QP917478 GT917432:GT917478 WTF851896:WTF851942 WJJ851896:WJJ851942 VZN851896:VZN851942 VPR851896:VPR851942 VFV851896:VFV851942 UVZ851896:UVZ851942 UMD851896:UMD851942 UCH851896:UCH851942 TSL851896:TSL851942 TIP851896:TIP851942 SYT851896:SYT851942 SOX851896:SOX851942 SFB851896:SFB851942 RVF851896:RVF851942 RLJ851896:RLJ851942 RBN851896:RBN851942 QRR851896:QRR851942 QHV851896:QHV851942 PXZ851896:PXZ851942 POD851896:POD851942 PEH851896:PEH851942 OUL851896:OUL851942 OKP851896:OKP851942 OAT851896:OAT851942 NQX851896:NQX851942 NHB851896:NHB851942 MXF851896:MXF851942 MNJ851896:MNJ851942 MDN851896:MDN851942 LTR851896:LTR851942 LJV851896:LJV851942 KZZ851896:KZZ851942 KQD851896:KQD851942 KGH851896:KGH851942 JWL851896:JWL851942 JMP851896:JMP851942 JCT851896:JCT851942 ISX851896:ISX851942 IJB851896:IJB851942 HZF851896:HZF851942 HPJ851896:HPJ851942 HFN851896:HFN851942 GVR851896:GVR851942 GLV851896:GLV851942 GBZ851896:GBZ851942 FSD851896:FSD851942 FIH851896:FIH851942 EYL851896:EYL851942 EOP851896:EOP851942 EET851896:EET851942 DUX851896:DUX851942 DLB851896:DLB851942 DBF851896:DBF851942 CRJ851896:CRJ851942 CHN851896:CHN851942 BXR851896:BXR851942 BNV851896:BNV851942 BDZ851896:BDZ851942 AUD851896:AUD851942 AKH851896:AKH851942 AAL851896:AAL851942 QP851896:QP851942 GT851896:GT851942 WTF786360:WTF786406 WJJ786360:WJJ786406 VZN786360:VZN786406 VPR786360:VPR786406 VFV786360:VFV786406 UVZ786360:UVZ786406 UMD786360:UMD786406 UCH786360:UCH786406 TSL786360:TSL786406 TIP786360:TIP786406 SYT786360:SYT786406 SOX786360:SOX786406 SFB786360:SFB786406 RVF786360:RVF786406 RLJ786360:RLJ786406 RBN786360:RBN786406 QRR786360:QRR786406 QHV786360:QHV786406 PXZ786360:PXZ786406 POD786360:POD786406 PEH786360:PEH786406 OUL786360:OUL786406 OKP786360:OKP786406 OAT786360:OAT786406 NQX786360:NQX786406 NHB786360:NHB786406 MXF786360:MXF786406 MNJ786360:MNJ786406 MDN786360:MDN786406 LTR786360:LTR786406 LJV786360:LJV786406 KZZ786360:KZZ786406 KQD786360:KQD786406 KGH786360:KGH786406 JWL786360:JWL786406 JMP786360:JMP786406 JCT786360:JCT786406 ISX786360:ISX786406 IJB786360:IJB786406 HZF786360:HZF786406 HPJ786360:HPJ786406 HFN786360:HFN786406 GVR786360:GVR786406 GLV786360:GLV786406 GBZ786360:GBZ786406 FSD786360:FSD786406 FIH786360:FIH786406 EYL786360:EYL786406 EOP786360:EOP786406 EET786360:EET786406 DUX786360:DUX786406 DLB786360:DLB786406 DBF786360:DBF786406 CRJ786360:CRJ786406 CHN786360:CHN786406 BXR786360:BXR786406 BNV786360:BNV786406 BDZ786360:BDZ786406 AUD786360:AUD786406 AKH786360:AKH786406 AAL786360:AAL786406 QP786360:QP786406 GT786360:GT786406 WTF720824:WTF720870 WJJ720824:WJJ720870 VZN720824:VZN720870 VPR720824:VPR720870 VFV720824:VFV720870 UVZ720824:UVZ720870 UMD720824:UMD720870 UCH720824:UCH720870 TSL720824:TSL720870 TIP720824:TIP720870 SYT720824:SYT720870 SOX720824:SOX720870 SFB720824:SFB720870 RVF720824:RVF720870 RLJ720824:RLJ720870 RBN720824:RBN720870 QRR720824:QRR720870 QHV720824:QHV720870 PXZ720824:PXZ720870 POD720824:POD720870 PEH720824:PEH720870 OUL720824:OUL720870 OKP720824:OKP720870 OAT720824:OAT720870 NQX720824:NQX720870 NHB720824:NHB720870 MXF720824:MXF720870 MNJ720824:MNJ720870 MDN720824:MDN720870 LTR720824:LTR720870 LJV720824:LJV720870 KZZ720824:KZZ720870 KQD720824:KQD720870 KGH720824:KGH720870 JWL720824:JWL720870 JMP720824:JMP720870 JCT720824:JCT720870 ISX720824:ISX720870 IJB720824:IJB720870 HZF720824:HZF720870 HPJ720824:HPJ720870 HFN720824:HFN720870 GVR720824:GVR720870 GLV720824:GLV720870 GBZ720824:GBZ720870 FSD720824:FSD720870 FIH720824:FIH720870 EYL720824:EYL720870 EOP720824:EOP720870 EET720824:EET720870 DUX720824:DUX720870 DLB720824:DLB720870 DBF720824:DBF720870 CRJ720824:CRJ720870 CHN720824:CHN720870 BXR720824:BXR720870 BNV720824:BNV720870 BDZ720824:BDZ720870 AUD720824:AUD720870 AKH720824:AKH720870 AAL720824:AAL720870 QP720824:QP720870 GT720824:GT720870 WTF655288:WTF655334 WJJ655288:WJJ655334 VZN655288:VZN655334 VPR655288:VPR655334 VFV655288:VFV655334 UVZ655288:UVZ655334 UMD655288:UMD655334 UCH655288:UCH655334 TSL655288:TSL655334 TIP655288:TIP655334 SYT655288:SYT655334 SOX655288:SOX655334 SFB655288:SFB655334 RVF655288:RVF655334 RLJ655288:RLJ655334 RBN655288:RBN655334 QRR655288:QRR655334 QHV655288:QHV655334 PXZ655288:PXZ655334 POD655288:POD655334 PEH655288:PEH655334 OUL655288:OUL655334 OKP655288:OKP655334 OAT655288:OAT655334 NQX655288:NQX655334 NHB655288:NHB655334 MXF655288:MXF655334 MNJ655288:MNJ655334 MDN655288:MDN655334 LTR655288:LTR655334 LJV655288:LJV655334 KZZ655288:KZZ655334 KQD655288:KQD655334 KGH655288:KGH655334 JWL655288:JWL655334 JMP655288:JMP655334 JCT655288:JCT655334 ISX655288:ISX655334 IJB655288:IJB655334 HZF655288:HZF655334 HPJ655288:HPJ655334 HFN655288:HFN655334 GVR655288:GVR655334 GLV655288:GLV655334 GBZ655288:GBZ655334 FSD655288:FSD655334 FIH655288:FIH655334 EYL655288:EYL655334 EOP655288:EOP655334 EET655288:EET655334 DUX655288:DUX655334 DLB655288:DLB655334 DBF655288:DBF655334 CRJ655288:CRJ655334 CHN655288:CHN655334 BXR655288:BXR655334 BNV655288:BNV655334 BDZ655288:BDZ655334 AUD655288:AUD655334 AKH655288:AKH655334 AAL655288:AAL655334 QP655288:QP655334 GT655288:GT655334 WTF589752:WTF589798 WJJ589752:WJJ589798 VZN589752:VZN589798 VPR589752:VPR589798 VFV589752:VFV589798 UVZ589752:UVZ589798 UMD589752:UMD589798 UCH589752:UCH589798 TSL589752:TSL589798 TIP589752:TIP589798 SYT589752:SYT589798 SOX589752:SOX589798 SFB589752:SFB589798 RVF589752:RVF589798 RLJ589752:RLJ589798 RBN589752:RBN589798 QRR589752:QRR589798 QHV589752:QHV589798 PXZ589752:PXZ589798 POD589752:POD589798 PEH589752:PEH589798 OUL589752:OUL589798 OKP589752:OKP589798 OAT589752:OAT589798 NQX589752:NQX589798 NHB589752:NHB589798 MXF589752:MXF589798 MNJ589752:MNJ589798 MDN589752:MDN589798 LTR589752:LTR589798 LJV589752:LJV589798 KZZ589752:KZZ589798 KQD589752:KQD589798 KGH589752:KGH589798 JWL589752:JWL589798 JMP589752:JMP589798 JCT589752:JCT589798 ISX589752:ISX589798 IJB589752:IJB589798 HZF589752:HZF589798 HPJ589752:HPJ589798 HFN589752:HFN589798 GVR589752:GVR589798 GLV589752:GLV589798 GBZ589752:GBZ589798 FSD589752:FSD589798 FIH589752:FIH589798 EYL589752:EYL589798 EOP589752:EOP589798 EET589752:EET589798 DUX589752:DUX589798 DLB589752:DLB589798 DBF589752:DBF589798 CRJ589752:CRJ589798 CHN589752:CHN589798 BXR589752:BXR589798 BNV589752:BNV589798 BDZ589752:BDZ589798 AUD589752:AUD589798 AKH589752:AKH589798 AAL589752:AAL589798 QP589752:QP589798 GT589752:GT589798 WTF524216:WTF524262 WJJ524216:WJJ524262 VZN524216:VZN524262 VPR524216:VPR524262 VFV524216:VFV524262 UVZ524216:UVZ524262 UMD524216:UMD524262 UCH524216:UCH524262 TSL524216:TSL524262 TIP524216:TIP524262 SYT524216:SYT524262 SOX524216:SOX524262 SFB524216:SFB524262 RVF524216:RVF524262 RLJ524216:RLJ524262 RBN524216:RBN524262 QRR524216:QRR524262 QHV524216:QHV524262 PXZ524216:PXZ524262 POD524216:POD524262 PEH524216:PEH524262 OUL524216:OUL524262 OKP524216:OKP524262 OAT524216:OAT524262 NQX524216:NQX524262 NHB524216:NHB524262 MXF524216:MXF524262 MNJ524216:MNJ524262 MDN524216:MDN524262 LTR524216:LTR524262 LJV524216:LJV524262 KZZ524216:KZZ524262 KQD524216:KQD524262 KGH524216:KGH524262 JWL524216:JWL524262 JMP524216:JMP524262 JCT524216:JCT524262 ISX524216:ISX524262 IJB524216:IJB524262 HZF524216:HZF524262 HPJ524216:HPJ524262 HFN524216:HFN524262 GVR524216:GVR524262 GLV524216:GLV524262 GBZ524216:GBZ524262 FSD524216:FSD524262 FIH524216:FIH524262 EYL524216:EYL524262 EOP524216:EOP524262 EET524216:EET524262 DUX524216:DUX524262 DLB524216:DLB524262 DBF524216:DBF524262 CRJ524216:CRJ524262 CHN524216:CHN524262 BXR524216:BXR524262 BNV524216:BNV524262 BDZ524216:BDZ524262 AUD524216:AUD524262 AKH524216:AKH524262 AAL524216:AAL524262 QP524216:QP524262 GT524216:GT524262 WTF458680:WTF458726 WJJ458680:WJJ458726 VZN458680:VZN458726 VPR458680:VPR458726 VFV458680:VFV458726 UVZ458680:UVZ458726 UMD458680:UMD458726 UCH458680:UCH458726 TSL458680:TSL458726 TIP458680:TIP458726 SYT458680:SYT458726 SOX458680:SOX458726 SFB458680:SFB458726 RVF458680:RVF458726 RLJ458680:RLJ458726 RBN458680:RBN458726 QRR458680:QRR458726 QHV458680:QHV458726 PXZ458680:PXZ458726 POD458680:POD458726 PEH458680:PEH458726 OUL458680:OUL458726 OKP458680:OKP458726 OAT458680:OAT458726 NQX458680:NQX458726 NHB458680:NHB458726 MXF458680:MXF458726 MNJ458680:MNJ458726 MDN458680:MDN458726 LTR458680:LTR458726 LJV458680:LJV458726 KZZ458680:KZZ458726 KQD458680:KQD458726 KGH458680:KGH458726 JWL458680:JWL458726 JMP458680:JMP458726 JCT458680:JCT458726 ISX458680:ISX458726 IJB458680:IJB458726 HZF458680:HZF458726 HPJ458680:HPJ458726 HFN458680:HFN458726 GVR458680:GVR458726 GLV458680:GLV458726 GBZ458680:GBZ458726 FSD458680:FSD458726 FIH458680:FIH458726 EYL458680:EYL458726 EOP458680:EOP458726 EET458680:EET458726 DUX458680:DUX458726 DLB458680:DLB458726 DBF458680:DBF458726 CRJ458680:CRJ458726 CHN458680:CHN458726 BXR458680:BXR458726 BNV458680:BNV458726 BDZ458680:BDZ458726 AUD458680:AUD458726 AKH458680:AKH458726 AAL458680:AAL458726 QP458680:QP458726 GT458680:GT458726 WTF393144:WTF393190 WJJ393144:WJJ393190 VZN393144:VZN393190 VPR393144:VPR393190 VFV393144:VFV393190 UVZ393144:UVZ393190 UMD393144:UMD393190 UCH393144:UCH393190 TSL393144:TSL393190 TIP393144:TIP393190 SYT393144:SYT393190 SOX393144:SOX393190 SFB393144:SFB393190 RVF393144:RVF393190 RLJ393144:RLJ393190 RBN393144:RBN393190 QRR393144:QRR393190 QHV393144:QHV393190 PXZ393144:PXZ393190 POD393144:POD393190 PEH393144:PEH393190 OUL393144:OUL393190 OKP393144:OKP393190 OAT393144:OAT393190 NQX393144:NQX393190 NHB393144:NHB393190 MXF393144:MXF393190 MNJ393144:MNJ393190 MDN393144:MDN393190 LTR393144:LTR393190 LJV393144:LJV393190 KZZ393144:KZZ393190 KQD393144:KQD393190 KGH393144:KGH393190 JWL393144:JWL393190 JMP393144:JMP393190 JCT393144:JCT393190 ISX393144:ISX393190 IJB393144:IJB393190 HZF393144:HZF393190 HPJ393144:HPJ393190 HFN393144:HFN393190 GVR393144:GVR393190 GLV393144:GLV393190 GBZ393144:GBZ393190 FSD393144:FSD393190 FIH393144:FIH393190 EYL393144:EYL393190 EOP393144:EOP393190 EET393144:EET393190 DUX393144:DUX393190 DLB393144:DLB393190 DBF393144:DBF393190 CRJ393144:CRJ393190 CHN393144:CHN393190 BXR393144:BXR393190 BNV393144:BNV393190 BDZ393144:BDZ393190 AUD393144:AUD393190 AKH393144:AKH393190 AAL393144:AAL393190 QP393144:QP393190 GT393144:GT393190 WTF327608:WTF327654 WJJ327608:WJJ327654 VZN327608:VZN327654 VPR327608:VPR327654 VFV327608:VFV327654 UVZ327608:UVZ327654 UMD327608:UMD327654 UCH327608:UCH327654 TSL327608:TSL327654 TIP327608:TIP327654 SYT327608:SYT327654 SOX327608:SOX327654 SFB327608:SFB327654 RVF327608:RVF327654 RLJ327608:RLJ327654 RBN327608:RBN327654 QRR327608:QRR327654 QHV327608:QHV327654 PXZ327608:PXZ327654 POD327608:POD327654 PEH327608:PEH327654 OUL327608:OUL327654 OKP327608:OKP327654 OAT327608:OAT327654 NQX327608:NQX327654 NHB327608:NHB327654 MXF327608:MXF327654 MNJ327608:MNJ327654 MDN327608:MDN327654 LTR327608:LTR327654 LJV327608:LJV327654 KZZ327608:KZZ327654 KQD327608:KQD327654 KGH327608:KGH327654 JWL327608:JWL327654 JMP327608:JMP327654 JCT327608:JCT327654 ISX327608:ISX327654 IJB327608:IJB327654 HZF327608:HZF327654 HPJ327608:HPJ327654 HFN327608:HFN327654 GVR327608:GVR327654 GLV327608:GLV327654 GBZ327608:GBZ327654 FSD327608:FSD327654 FIH327608:FIH327654 EYL327608:EYL327654 EOP327608:EOP327654 EET327608:EET327654 DUX327608:DUX327654 DLB327608:DLB327654 DBF327608:DBF327654 CRJ327608:CRJ327654 CHN327608:CHN327654 BXR327608:BXR327654 BNV327608:BNV327654 BDZ327608:BDZ327654 AUD327608:AUD327654 AKH327608:AKH327654 AAL327608:AAL327654 QP327608:QP327654 GT327608:GT327654 WTF262072:WTF262118 WJJ262072:WJJ262118 VZN262072:VZN262118 VPR262072:VPR262118 VFV262072:VFV262118 UVZ262072:UVZ262118 UMD262072:UMD262118 UCH262072:UCH262118 TSL262072:TSL262118 TIP262072:TIP262118 SYT262072:SYT262118 SOX262072:SOX262118 SFB262072:SFB262118 RVF262072:RVF262118 RLJ262072:RLJ262118 RBN262072:RBN262118 QRR262072:QRR262118 QHV262072:QHV262118 PXZ262072:PXZ262118 POD262072:POD262118 PEH262072:PEH262118 OUL262072:OUL262118 OKP262072:OKP262118 OAT262072:OAT262118 NQX262072:NQX262118 NHB262072:NHB262118 MXF262072:MXF262118 MNJ262072:MNJ262118 MDN262072:MDN262118 LTR262072:LTR262118 LJV262072:LJV262118 KZZ262072:KZZ262118 KQD262072:KQD262118 KGH262072:KGH262118 JWL262072:JWL262118 JMP262072:JMP262118 JCT262072:JCT262118 ISX262072:ISX262118 IJB262072:IJB262118 HZF262072:HZF262118 HPJ262072:HPJ262118 HFN262072:HFN262118 GVR262072:GVR262118 GLV262072:GLV262118 GBZ262072:GBZ262118 FSD262072:FSD262118 FIH262072:FIH262118 EYL262072:EYL262118 EOP262072:EOP262118 EET262072:EET262118 DUX262072:DUX262118 DLB262072:DLB262118 DBF262072:DBF262118 CRJ262072:CRJ262118 CHN262072:CHN262118 BXR262072:BXR262118 BNV262072:BNV262118 BDZ262072:BDZ262118 AUD262072:AUD262118 AKH262072:AKH262118 AAL262072:AAL262118 QP262072:QP262118 GT262072:GT262118 WTF196536:WTF196582 WJJ196536:WJJ196582 VZN196536:VZN196582 VPR196536:VPR196582 VFV196536:VFV196582 UVZ196536:UVZ196582 UMD196536:UMD196582 UCH196536:UCH196582 TSL196536:TSL196582 TIP196536:TIP196582 SYT196536:SYT196582 SOX196536:SOX196582 SFB196536:SFB196582 RVF196536:RVF196582 RLJ196536:RLJ196582 RBN196536:RBN196582 QRR196536:QRR196582 QHV196536:QHV196582 PXZ196536:PXZ196582 POD196536:POD196582 PEH196536:PEH196582 OUL196536:OUL196582 OKP196536:OKP196582 OAT196536:OAT196582 NQX196536:NQX196582 NHB196536:NHB196582 MXF196536:MXF196582 MNJ196536:MNJ196582 MDN196536:MDN196582 LTR196536:LTR196582 LJV196536:LJV196582 KZZ196536:KZZ196582 KQD196536:KQD196582 KGH196536:KGH196582 JWL196536:JWL196582 JMP196536:JMP196582 JCT196536:JCT196582 ISX196536:ISX196582 IJB196536:IJB196582 HZF196536:HZF196582 HPJ196536:HPJ196582 HFN196536:HFN196582 GVR196536:GVR196582 GLV196536:GLV196582 GBZ196536:GBZ196582 FSD196536:FSD196582 FIH196536:FIH196582 EYL196536:EYL196582 EOP196536:EOP196582 EET196536:EET196582 DUX196536:DUX196582 DLB196536:DLB196582 DBF196536:DBF196582 CRJ196536:CRJ196582 CHN196536:CHN196582 BXR196536:BXR196582 BNV196536:BNV196582 BDZ196536:BDZ196582 AUD196536:AUD196582 AKH196536:AKH196582 AAL196536:AAL196582 QP196536:QP196582 GT196536:GT196582 WTF131000:WTF131046 WJJ131000:WJJ131046 VZN131000:VZN131046 VPR131000:VPR131046 VFV131000:VFV131046 UVZ131000:UVZ131046 UMD131000:UMD131046 UCH131000:UCH131046 TSL131000:TSL131046 TIP131000:TIP131046 SYT131000:SYT131046 SOX131000:SOX131046 SFB131000:SFB131046 RVF131000:RVF131046 RLJ131000:RLJ131046 RBN131000:RBN131046 QRR131000:QRR131046 QHV131000:QHV131046 PXZ131000:PXZ131046 POD131000:POD131046 PEH131000:PEH131046 OUL131000:OUL131046 OKP131000:OKP131046 OAT131000:OAT131046 NQX131000:NQX131046 NHB131000:NHB131046 MXF131000:MXF131046 MNJ131000:MNJ131046 MDN131000:MDN131046 LTR131000:LTR131046 LJV131000:LJV131046 KZZ131000:KZZ131046 KQD131000:KQD131046 KGH131000:KGH131046 JWL131000:JWL131046 JMP131000:JMP131046 JCT131000:JCT131046 ISX131000:ISX131046 IJB131000:IJB131046 HZF131000:HZF131046 HPJ131000:HPJ131046 HFN131000:HFN131046 GVR131000:GVR131046 GLV131000:GLV131046 GBZ131000:GBZ131046 FSD131000:FSD131046 FIH131000:FIH131046 EYL131000:EYL131046 EOP131000:EOP131046 EET131000:EET131046 DUX131000:DUX131046 DLB131000:DLB131046 DBF131000:DBF131046 CRJ131000:CRJ131046 CHN131000:CHN131046 BXR131000:BXR131046 BNV131000:BNV131046 BDZ131000:BDZ131046 AUD131000:AUD131046 AKH131000:AKH131046 AAL131000:AAL131046 QP131000:QP131046 GT131000:GT131046 WTF65464:WTF65510 WJJ65464:WJJ65510 VZN65464:VZN65510 VPR65464:VPR65510 VFV65464:VFV65510 UVZ65464:UVZ65510 UMD65464:UMD65510 UCH65464:UCH65510 TSL65464:TSL65510 TIP65464:TIP65510 SYT65464:SYT65510 SOX65464:SOX65510 SFB65464:SFB65510 RVF65464:RVF65510 RLJ65464:RLJ65510 RBN65464:RBN65510 QRR65464:QRR65510 QHV65464:QHV65510 PXZ65464:PXZ65510 POD65464:POD65510 PEH65464:PEH65510 OUL65464:OUL65510 OKP65464:OKP65510 OAT65464:OAT65510 NQX65464:NQX65510 NHB65464:NHB65510 MXF65464:MXF65510 MNJ65464:MNJ65510 MDN65464:MDN65510 LTR65464:LTR65510 LJV65464:LJV65510 KZZ65464:KZZ65510 KQD65464:KQD65510 KGH65464:KGH65510 JWL65464:JWL65510 JMP65464:JMP65510 JCT65464:JCT65510 ISX65464:ISX65510 IJB65464:IJB65510 HZF65464:HZF65510 HPJ65464:HPJ65510 HFN65464:HFN65510 GVR65464:GVR65510 GLV65464:GLV65510 GBZ65464:GBZ65510 FSD65464:FSD65510 FIH65464:FIH65510 EYL65464:EYL65510 EOP65464:EOP65510 EET65464:EET65510 DUX65464:DUX65510 DLB65464:DLB65510 DBF65464:DBF65510 CRJ65464:CRJ65510 CHN65464:CHN65510 BXR65464:BXR65510 BNV65464:BNV65510 BDZ65464:BDZ65510 AUD65464:AUD65510 AKH65464:AKH65510 AAL65464:AAL65510 QP65464:QP65510 GT65464:GT65510 WTF983063 WJJ983063 VZN983063 VPR983063 VFV983063 UVZ983063 UMD983063 UCH983063 TSL983063 TIP983063 SYT983063 SOX983063 SFB983063 RVF983063 RLJ983063 RBN983063 QRR983063 QHV983063 PXZ983063 POD983063 PEH983063 OUL983063 OKP983063 OAT983063 NQX983063 NHB983063 MXF983063 MNJ983063 MDN983063 LTR983063 LJV983063 KZZ983063 KQD983063 KGH983063 JWL983063 JMP983063 JCT983063 ISX983063 IJB983063 HZF983063 HPJ983063 HFN983063 GVR983063 GLV983063 GBZ983063 FSD983063 FIH983063 EYL983063 EOP983063 EET983063 DUX983063 DLB983063 DBF983063 CRJ983063 CHN983063 BXR983063 BNV983063 BDZ983063 AUD983063 AKH983063 AAL983063 QP983063 GT983063 WTF917527 WJJ917527 VZN917527 VPR917527 VFV917527 UVZ917527 UMD917527 UCH917527 TSL917527 TIP917527 SYT917527 SOX917527 SFB917527 RVF917527 RLJ917527 RBN917527 QRR917527 QHV917527 PXZ917527 POD917527 PEH917527 OUL917527 OKP917527 OAT917527 NQX917527 NHB917527 MXF917527 MNJ917527 MDN917527 LTR917527 LJV917527 KZZ917527 KQD917527 KGH917527 JWL917527 JMP917527 JCT917527 ISX917527 IJB917527 HZF917527 HPJ917527 HFN917527 GVR917527 GLV917527 GBZ917527 FSD917527 FIH917527 EYL917527 EOP917527 EET917527 DUX917527 DLB917527 DBF917527 CRJ917527 CHN917527 BXR917527 BNV917527 BDZ917527 AUD917527 AKH917527 AAL917527 QP917527 GT917527 WTF851991 WJJ851991 VZN851991 VPR851991 VFV851991 UVZ851991 UMD851991 UCH851991 TSL851991 TIP851991 SYT851991 SOX851991 SFB851991 RVF851991 RLJ851991 RBN851991 QRR851991 QHV851991 PXZ851991 POD851991 PEH851991 OUL851991 OKP851991 OAT851991 NQX851991 NHB851991 MXF851991 MNJ851991 MDN851991 LTR851991 LJV851991 KZZ851991 KQD851991 KGH851991 JWL851991 JMP851991 JCT851991 ISX851991 IJB851991 HZF851991 HPJ851991 HFN851991 GVR851991 GLV851991 GBZ851991 FSD851991 FIH851991 EYL851991 EOP851991 EET851991 DUX851991 DLB851991 DBF851991 CRJ851991 CHN851991 BXR851991 BNV851991 BDZ851991 AUD851991 AKH851991 AAL851991 QP851991 GT851991 WTF786455 WJJ786455 VZN786455 VPR786455 VFV786455 UVZ786455 UMD786455 UCH786455 TSL786455 TIP786455 SYT786455 SOX786455 SFB786455 RVF786455 RLJ786455 RBN786455 QRR786455 QHV786455 PXZ786455 POD786455 PEH786455 OUL786455 OKP786455 OAT786455 NQX786455 NHB786455 MXF786455 MNJ786455 MDN786455 LTR786455 LJV786455 KZZ786455 KQD786455 KGH786455 JWL786455 JMP786455 JCT786455 ISX786455 IJB786455 HZF786455 HPJ786455 HFN786455 GVR786455 GLV786455 GBZ786455 FSD786455 FIH786455 EYL786455 EOP786455 EET786455 DUX786455 DLB786455 DBF786455 CRJ786455 CHN786455 BXR786455 BNV786455 BDZ786455 AUD786455 AKH786455 AAL786455 QP786455 GT786455 WTF720919 WJJ720919 VZN720919 VPR720919 VFV720919 UVZ720919 UMD720919 UCH720919 TSL720919 TIP720919 SYT720919 SOX720919 SFB720919 RVF720919 RLJ720919 RBN720919 QRR720919 QHV720919 PXZ720919 POD720919 PEH720919 OUL720919 OKP720919 OAT720919 NQX720919 NHB720919 MXF720919 MNJ720919 MDN720919 LTR720919 LJV720919 KZZ720919 KQD720919 KGH720919 JWL720919 JMP720919 JCT720919 ISX720919 IJB720919 HZF720919 HPJ720919 HFN720919 GVR720919 GLV720919 GBZ720919 FSD720919 FIH720919 EYL720919 EOP720919 EET720919 DUX720919 DLB720919 DBF720919 CRJ720919 CHN720919 BXR720919 BNV720919 BDZ720919 AUD720919 AKH720919 AAL720919 QP720919 GT720919 WTF655383 WJJ655383 VZN655383 VPR655383 VFV655383 UVZ655383 UMD655383 UCH655383 TSL655383 TIP655383 SYT655383 SOX655383 SFB655383 RVF655383 RLJ655383 RBN655383 QRR655383 QHV655383 PXZ655383 POD655383 PEH655383 OUL655383 OKP655383 OAT655383 NQX655383 NHB655383 MXF655383 MNJ655383 MDN655383 LTR655383 LJV655383 KZZ655383 KQD655383 KGH655383 JWL655383 JMP655383 JCT655383 ISX655383 IJB655383 HZF655383 HPJ655383 HFN655383 GVR655383 GLV655383 GBZ655383 FSD655383 FIH655383 EYL655383 EOP655383 EET655383 DUX655383 DLB655383 DBF655383 CRJ655383 CHN655383 BXR655383 BNV655383 BDZ655383 AUD655383 AKH655383 AAL655383 QP655383 GT655383 WTF589847 WJJ589847 VZN589847 VPR589847 VFV589847 UVZ589847 UMD589847 UCH589847 TSL589847 TIP589847 SYT589847 SOX589847 SFB589847 RVF589847 RLJ589847 RBN589847 QRR589847 QHV589847 PXZ589847 POD589847 PEH589847 OUL589847 OKP589847 OAT589847 NQX589847 NHB589847 MXF589847 MNJ589847 MDN589847 LTR589847 LJV589847 KZZ589847 KQD589847 KGH589847 JWL589847 JMP589847 JCT589847 ISX589847 IJB589847 HZF589847 HPJ589847 HFN589847 GVR589847 GLV589847 GBZ589847 FSD589847 FIH589847 EYL589847 EOP589847 EET589847 DUX589847 DLB589847 DBF589847 CRJ589847 CHN589847 BXR589847 BNV589847 BDZ589847 AUD589847 AKH589847 AAL589847 QP589847 GT589847 WTF524311 WJJ524311 VZN524311 VPR524311 VFV524311 UVZ524311 UMD524311 UCH524311 TSL524311 TIP524311 SYT524311 SOX524311 SFB524311 RVF524311 RLJ524311 RBN524311 QRR524311 QHV524311 PXZ524311 POD524311 PEH524311 OUL524311 OKP524311 OAT524311 NQX524311 NHB524311 MXF524311 MNJ524311 MDN524311 LTR524311 LJV524311 KZZ524311 KQD524311 KGH524311 JWL524311 JMP524311 JCT524311 ISX524311 IJB524311 HZF524311 HPJ524311 HFN524311 GVR524311 GLV524311 GBZ524311 FSD524311 FIH524311 EYL524311 EOP524311 EET524311 DUX524311 DLB524311 DBF524311 CRJ524311 CHN524311 BXR524311 BNV524311 BDZ524311 AUD524311 AKH524311 AAL524311 QP524311 GT524311 WTF458775 WJJ458775 VZN458775 VPR458775 VFV458775 UVZ458775 UMD458775 UCH458775 TSL458775 TIP458775 SYT458775 SOX458775 SFB458775 RVF458775 RLJ458775 RBN458775 QRR458775 QHV458775 PXZ458775 POD458775 PEH458775 OUL458775 OKP458775 OAT458775 NQX458775 NHB458775 MXF458775 MNJ458775 MDN458775 LTR458775 LJV458775 KZZ458775 KQD458775 KGH458775 JWL458775 JMP458775 JCT458775 ISX458775 IJB458775 HZF458775 HPJ458775 HFN458775 GVR458775 GLV458775 GBZ458775 FSD458775 FIH458775 EYL458775 EOP458775 EET458775 DUX458775 DLB458775 DBF458775 CRJ458775 CHN458775 BXR458775 BNV458775 BDZ458775 AUD458775 AKH458775 AAL458775 QP458775 GT458775 WTF393239 WJJ393239 VZN393239 VPR393239 VFV393239 UVZ393239 UMD393239 UCH393239 TSL393239 TIP393239 SYT393239 SOX393239 SFB393239 RVF393239 RLJ393239 RBN393239 QRR393239 QHV393239 PXZ393239 POD393239 PEH393239 OUL393239 OKP393239 OAT393239 NQX393239 NHB393239 MXF393239 MNJ393239 MDN393239 LTR393239 LJV393239 KZZ393239 KQD393239 KGH393239 JWL393239 JMP393239 JCT393239 ISX393239 IJB393239 HZF393239 HPJ393239 HFN393239 GVR393239 GLV393239 GBZ393239 FSD393239 FIH393239 EYL393239 EOP393239 EET393239 DUX393239 DLB393239 DBF393239 CRJ393239 CHN393239 BXR393239 BNV393239 BDZ393239 AUD393239 AKH393239 AAL393239 QP393239 GT393239 WTF327703 WJJ327703 VZN327703 VPR327703 VFV327703 UVZ327703 UMD327703 UCH327703 TSL327703 TIP327703 SYT327703 SOX327703 SFB327703 RVF327703 RLJ327703 RBN327703 QRR327703 QHV327703 PXZ327703 POD327703 PEH327703 OUL327703 OKP327703 OAT327703 NQX327703 NHB327703 MXF327703 MNJ327703 MDN327703 LTR327703 LJV327703 KZZ327703 KQD327703 KGH327703 JWL327703 JMP327703 JCT327703 ISX327703 IJB327703 HZF327703 HPJ327703 HFN327703 GVR327703 GLV327703 GBZ327703 FSD327703 FIH327703 EYL327703 EOP327703 EET327703 DUX327703 DLB327703 DBF327703 CRJ327703 CHN327703 BXR327703 BNV327703 BDZ327703 AUD327703 AKH327703 AAL327703 QP327703 GT327703 WTF262167 WJJ262167 VZN262167 VPR262167 VFV262167 UVZ262167 UMD262167 UCH262167 TSL262167 TIP262167 SYT262167 SOX262167 SFB262167 RVF262167 RLJ262167 RBN262167 QRR262167 QHV262167 PXZ262167 POD262167 PEH262167 OUL262167 OKP262167 OAT262167 NQX262167 NHB262167 MXF262167 MNJ262167 MDN262167 LTR262167 LJV262167 KZZ262167 KQD262167 KGH262167 JWL262167 JMP262167 JCT262167 ISX262167 IJB262167 HZF262167 HPJ262167 HFN262167 GVR262167 GLV262167 GBZ262167 FSD262167 FIH262167 EYL262167 EOP262167 EET262167 DUX262167 DLB262167 DBF262167 CRJ262167 CHN262167 BXR262167 BNV262167 BDZ262167 AUD262167 AKH262167 AAL262167 QP262167 GT262167 WTF196631 WJJ196631 VZN196631 VPR196631 VFV196631 UVZ196631 UMD196631 UCH196631 TSL196631 TIP196631 SYT196631 SOX196631 SFB196631 RVF196631 RLJ196631 RBN196631 QRR196631 QHV196631 PXZ196631 POD196631 PEH196631 OUL196631 OKP196631 OAT196631 NQX196631 NHB196631 MXF196631 MNJ196631 MDN196631 LTR196631 LJV196631 KZZ196631 KQD196631 KGH196631 JWL196631 JMP196631 JCT196631 ISX196631 IJB196631 HZF196631 HPJ196631 HFN196631 GVR196631 GLV196631 GBZ196631 FSD196631 FIH196631 EYL196631 EOP196631 EET196631 DUX196631 DLB196631 DBF196631 CRJ196631 CHN196631 BXR196631 BNV196631 BDZ196631 AUD196631 AKH196631 AAL196631 QP196631 GT196631 WTF131095 WJJ131095 VZN131095 VPR131095 VFV131095 UVZ131095 UMD131095 UCH131095 TSL131095 TIP131095 SYT131095 SOX131095 SFB131095 RVF131095 RLJ131095 RBN131095 QRR131095 QHV131095 PXZ131095 POD131095 PEH131095 OUL131095 OKP131095 OAT131095 NQX131095 NHB131095 MXF131095 MNJ131095 MDN131095 LTR131095 LJV131095 KZZ131095 KQD131095 KGH131095 JWL131095 JMP131095 JCT131095 ISX131095 IJB131095 HZF131095 HPJ131095 HFN131095 GVR131095 GLV131095 GBZ131095 FSD131095 FIH131095 EYL131095 EOP131095 EET131095 DUX131095 DLB131095 DBF131095 CRJ131095 CHN131095 BXR131095 BNV131095 BDZ131095 AUD131095 AKH131095 AAL131095 QP131095 GT131095 WTF65559 WJJ65559 VZN65559 VPR65559 VFV65559 UVZ65559 UMD65559 UCH65559 TSL65559 TIP65559 SYT65559 SOX65559 SFB65559 RVF65559 RLJ65559 RBN65559 QRR65559 QHV65559 PXZ65559 POD65559 PEH65559 OUL65559 OKP65559 OAT65559 NQX65559 NHB65559 MXF65559 MNJ65559 MDN65559 LTR65559 LJV65559 KZZ65559 KQD65559 KGH65559 JWL65559 JMP65559 JCT65559 ISX65559 IJB65559 HZF65559 HPJ65559 HFN65559 GVR65559 GLV65559 GBZ65559 FSD65559 FIH65559 EYL65559 EOP65559 EET65559 DUX65559 DLB65559 DBF65559 CRJ65559 CHN65559 BXR65559 BNV65559 BDZ65559 AUD65559 AKH65559 AAL65559 QP65559 GT65559 GT8:GT42 QP8:QP42 AAL8:AAL42 AKH8:AKH42 AUD8:AUD42 BDZ8:BDZ42 BNV8:BNV42 BXR8:BXR42 CHN8:CHN42 CRJ8:CRJ42 DBF8:DBF42 DLB8:DLB42 DUX8:DUX42 EET8:EET42 EOP8:EOP42 EYL8:EYL42 FIH8:FIH42 FSD8:FSD42 GBZ8:GBZ42 GLV8:GLV42 GVR8:GVR42 HFN8:HFN42 HPJ8:HPJ42 HZF8:HZF42 IJB8:IJB42 ISX8:ISX42 JCT8:JCT42 JMP8:JMP42 JWL8:JWL42 KGH8:KGH42 KQD8:KQD42 KZZ8:KZZ42 LJV8:LJV42 LTR8:LTR42 MDN8:MDN42 MNJ8:MNJ42 MXF8:MXF42 NHB8:NHB42 NQX8:NQX42 OAT8:OAT42 OKP8:OKP42 OUL8:OUL42 PEH8:PEH42 POD8:POD42 PXZ8:PXZ42 QHV8:QHV42 QRR8:QRR42 RBN8:RBN42 RLJ8:RLJ42 RVF8:RVF42 SFB8:SFB42 SOX8:SOX42 SYT8:SYT42 TIP8:TIP42 TSL8:TSL42 UCH8:UCH42 UMD8:UMD42 UVZ8:UVZ42 VFV8:VFV42 VPR8:VPR42 VZN8:VZN42 WJJ8:WJJ42 WTF8:WTF42" xr:uid="{A36A8F64-8EB0-4D95-B476-127BDCBE1A1B}">
      <formula1>"1,2"</formula1>
    </dataValidation>
    <dataValidation type="list" allowBlank="1" showInputMessage="1" showErrorMessage="1" sqref="WJK982970:WJK982986 VZO982970:VZO982986 VPS982970:VPS982986 VFW982970:VFW982986 UWA982970:UWA982986 UME982970:UME982986 UCI982970:UCI982986 TSM982970:TSM982986 TIQ982970:TIQ982986 SYU982970:SYU982986 SOY982970:SOY982986 SFC982970:SFC982986 RVG982970:RVG982986 RLK982970:RLK982986 RBO982970:RBO982986 QRS982970:QRS982986 QHW982970:QHW982986 PYA982970:PYA982986 POE982970:POE982986 PEI982970:PEI982986 OUM982970:OUM982986 OKQ982970:OKQ982986 OAU982970:OAU982986 NQY982970:NQY982986 NHC982970:NHC982986 MXG982970:MXG982986 MNK982970:MNK982986 MDO982970:MDO982986 LTS982970:LTS982986 LJW982970:LJW982986 LAA982970:LAA982986 KQE982970:KQE982986 KGI982970:KGI982986 JWM982970:JWM982986 JMQ982970:JMQ982986 JCU982970:JCU982986 ISY982970:ISY982986 IJC982970:IJC982986 HZG982970:HZG982986 HPK982970:HPK982986 HFO982970:HFO982986 GVS982970:GVS982986 GLW982970:GLW982986 GCA982970:GCA982986 FSE982970:FSE982986 FII982970:FII982986 EYM982970:EYM982986 EOQ982970:EOQ982986 EEU982970:EEU982986 DUY982970:DUY982986 DLC982970:DLC982986 DBG982970:DBG982986 CRK982970:CRK982986 CHO982970:CHO982986 BXS982970:BXS982986 BNW982970:BNW982986 BEA982970:BEA982986 AUE982970:AUE982986 AKI982970:AKI982986 AAM982970:AAM982986 QQ982970:QQ982986 GU982970:GU982986 I982970:J982986 WTG917434:WTG917450 WJK917434:WJK917450 VZO917434:VZO917450 VPS917434:VPS917450 VFW917434:VFW917450 UWA917434:UWA917450 UME917434:UME917450 UCI917434:UCI917450 TSM917434:TSM917450 TIQ917434:TIQ917450 SYU917434:SYU917450 SOY917434:SOY917450 SFC917434:SFC917450 RVG917434:RVG917450 RLK917434:RLK917450 RBO917434:RBO917450 QRS917434:QRS917450 QHW917434:QHW917450 PYA917434:PYA917450 POE917434:POE917450 PEI917434:PEI917450 OUM917434:OUM917450 OKQ917434:OKQ917450 OAU917434:OAU917450 NQY917434:NQY917450 NHC917434:NHC917450 MXG917434:MXG917450 MNK917434:MNK917450 MDO917434:MDO917450 LTS917434:LTS917450 LJW917434:LJW917450 LAA917434:LAA917450 KQE917434:KQE917450 KGI917434:KGI917450 JWM917434:JWM917450 JMQ917434:JMQ917450 JCU917434:JCU917450 ISY917434:ISY917450 IJC917434:IJC917450 HZG917434:HZG917450 HPK917434:HPK917450 HFO917434:HFO917450 GVS917434:GVS917450 GLW917434:GLW917450 GCA917434:GCA917450 FSE917434:FSE917450 FII917434:FII917450 EYM917434:EYM917450 EOQ917434:EOQ917450 EEU917434:EEU917450 DUY917434:DUY917450 DLC917434:DLC917450 DBG917434:DBG917450 CRK917434:CRK917450 CHO917434:CHO917450 BXS917434:BXS917450 BNW917434:BNW917450 BEA917434:BEA917450 AUE917434:AUE917450 AKI917434:AKI917450 AAM917434:AAM917450 QQ917434:QQ917450 GU917434:GU917450 I917434:J917450 WTG851898:WTG851914 WJK851898:WJK851914 VZO851898:VZO851914 VPS851898:VPS851914 VFW851898:VFW851914 UWA851898:UWA851914 UME851898:UME851914 UCI851898:UCI851914 TSM851898:TSM851914 TIQ851898:TIQ851914 SYU851898:SYU851914 SOY851898:SOY851914 SFC851898:SFC851914 RVG851898:RVG851914 RLK851898:RLK851914 RBO851898:RBO851914 QRS851898:QRS851914 QHW851898:QHW851914 PYA851898:PYA851914 POE851898:POE851914 PEI851898:PEI851914 OUM851898:OUM851914 OKQ851898:OKQ851914 OAU851898:OAU851914 NQY851898:NQY851914 NHC851898:NHC851914 MXG851898:MXG851914 MNK851898:MNK851914 MDO851898:MDO851914 LTS851898:LTS851914 LJW851898:LJW851914 LAA851898:LAA851914 KQE851898:KQE851914 KGI851898:KGI851914 JWM851898:JWM851914 JMQ851898:JMQ851914 JCU851898:JCU851914 ISY851898:ISY851914 IJC851898:IJC851914 HZG851898:HZG851914 HPK851898:HPK851914 HFO851898:HFO851914 GVS851898:GVS851914 GLW851898:GLW851914 GCA851898:GCA851914 FSE851898:FSE851914 FII851898:FII851914 EYM851898:EYM851914 EOQ851898:EOQ851914 EEU851898:EEU851914 DUY851898:DUY851914 DLC851898:DLC851914 DBG851898:DBG851914 CRK851898:CRK851914 CHO851898:CHO851914 BXS851898:BXS851914 BNW851898:BNW851914 BEA851898:BEA851914 AUE851898:AUE851914 AKI851898:AKI851914 AAM851898:AAM851914 QQ851898:QQ851914 GU851898:GU851914 I851898:J851914 WTG786362:WTG786378 WJK786362:WJK786378 VZO786362:VZO786378 VPS786362:VPS786378 VFW786362:VFW786378 UWA786362:UWA786378 UME786362:UME786378 UCI786362:UCI786378 TSM786362:TSM786378 TIQ786362:TIQ786378 SYU786362:SYU786378 SOY786362:SOY786378 SFC786362:SFC786378 RVG786362:RVG786378 RLK786362:RLK786378 RBO786362:RBO786378 QRS786362:QRS786378 QHW786362:QHW786378 PYA786362:PYA786378 POE786362:POE786378 PEI786362:PEI786378 OUM786362:OUM786378 OKQ786362:OKQ786378 OAU786362:OAU786378 NQY786362:NQY786378 NHC786362:NHC786378 MXG786362:MXG786378 MNK786362:MNK786378 MDO786362:MDO786378 LTS786362:LTS786378 LJW786362:LJW786378 LAA786362:LAA786378 KQE786362:KQE786378 KGI786362:KGI786378 JWM786362:JWM786378 JMQ786362:JMQ786378 JCU786362:JCU786378 ISY786362:ISY786378 IJC786362:IJC786378 HZG786362:HZG786378 HPK786362:HPK786378 HFO786362:HFO786378 GVS786362:GVS786378 GLW786362:GLW786378 GCA786362:GCA786378 FSE786362:FSE786378 FII786362:FII786378 EYM786362:EYM786378 EOQ786362:EOQ786378 EEU786362:EEU786378 DUY786362:DUY786378 DLC786362:DLC786378 DBG786362:DBG786378 CRK786362:CRK786378 CHO786362:CHO786378 BXS786362:BXS786378 BNW786362:BNW786378 BEA786362:BEA786378 AUE786362:AUE786378 AKI786362:AKI786378 AAM786362:AAM786378 QQ786362:QQ786378 GU786362:GU786378 I786362:J786378 WTG720826:WTG720842 WJK720826:WJK720842 VZO720826:VZO720842 VPS720826:VPS720842 VFW720826:VFW720842 UWA720826:UWA720842 UME720826:UME720842 UCI720826:UCI720842 TSM720826:TSM720842 TIQ720826:TIQ720842 SYU720826:SYU720842 SOY720826:SOY720842 SFC720826:SFC720842 RVG720826:RVG720842 RLK720826:RLK720842 RBO720826:RBO720842 QRS720826:QRS720842 QHW720826:QHW720842 PYA720826:PYA720842 POE720826:POE720842 PEI720826:PEI720842 OUM720826:OUM720842 OKQ720826:OKQ720842 OAU720826:OAU720842 NQY720826:NQY720842 NHC720826:NHC720842 MXG720826:MXG720842 MNK720826:MNK720842 MDO720826:MDO720842 LTS720826:LTS720842 LJW720826:LJW720842 LAA720826:LAA720842 KQE720826:KQE720842 KGI720826:KGI720842 JWM720826:JWM720842 JMQ720826:JMQ720842 JCU720826:JCU720842 ISY720826:ISY720842 IJC720826:IJC720842 HZG720826:HZG720842 HPK720826:HPK720842 HFO720826:HFO720842 GVS720826:GVS720842 GLW720826:GLW720842 GCA720826:GCA720842 FSE720826:FSE720842 FII720826:FII720842 EYM720826:EYM720842 EOQ720826:EOQ720842 EEU720826:EEU720842 DUY720826:DUY720842 DLC720826:DLC720842 DBG720826:DBG720842 CRK720826:CRK720842 CHO720826:CHO720842 BXS720826:BXS720842 BNW720826:BNW720842 BEA720826:BEA720842 AUE720826:AUE720842 AKI720826:AKI720842 AAM720826:AAM720842 QQ720826:QQ720842 GU720826:GU720842 I720826:J720842 WTG655290:WTG655306 WJK655290:WJK655306 VZO655290:VZO655306 VPS655290:VPS655306 VFW655290:VFW655306 UWA655290:UWA655306 UME655290:UME655306 UCI655290:UCI655306 TSM655290:TSM655306 TIQ655290:TIQ655306 SYU655290:SYU655306 SOY655290:SOY655306 SFC655290:SFC655306 RVG655290:RVG655306 RLK655290:RLK655306 RBO655290:RBO655306 QRS655290:QRS655306 QHW655290:QHW655306 PYA655290:PYA655306 POE655290:POE655306 PEI655290:PEI655306 OUM655290:OUM655306 OKQ655290:OKQ655306 OAU655290:OAU655306 NQY655290:NQY655306 NHC655290:NHC655306 MXG655290:MXG655306 MNK655290:MNK655306 MDO655290:MDO655306 LTS655290:LTS655306 LJW655290:LJW655306 LAA655290:LAA655306 KQE655290:KQE655306 KGI655290:KGI655306 JWM655290:JWM655306 JMQ655290:JMQ655306 JCU655290:JCU655306 ISY655290:ISY655306 IJC655290:IJC655306 HZG655290:HZG655306 HPK655290:HPK655306 HFO655290:HFO655306 GVS655290:GVS655306 GLW655290:GLW655306 GCA655290:GCA655306 FSE655290:FSE655306 FII655290:FII655306 EYM655290:EYM655306 EOQ655290:EOQ655306 EEU655290:EEU655306 DUY655290:DUY655306 DLC655290:DLC655306 DBG655290:DBG655306 CRK655290:CRK655306 CHO655290:CHO655306 BXS655290:BXS655306 BNW655290:BNW655306 BEA655290:BEA655306 AUE655290:AUE655306 AKI655290:AKI655306 AAM655290:AAM655306 QQ655290:QQ655306 GU655290:GU655306 I655290:J655306 WTG589754:WTG589770 WJK589754:WJK589770 VZO589754:VZO589770 VPS589754:VPS589770 VFW589754:VFW589770 UWA589754:UWA589770 UME589754:UME589770 UCI589754:UCI589770 TSM589754:TSM589770 TIQ589754:TIQ589770 SYU589754:SYU589770 SOY589754:SOY589770 SFC589754:SFC589770 RVG589754:RVG589770 RLK589754:RLK589770 RBO589754:RBO589770 QRS589754:QRS589770 QHW589754:QHW589770 PYA589754:PYA589770 POE589754:POE589770 PEI589754:PEI589770 OUM589754:OUM589770 OKQ589754:OKQ589770 OAU589754:OAU589770 NQY589754:NQY589770 NHC589754:NHC589770 MXG589754:MXG589770 MNK589754:MNK589770 MDO589754:MDO589770 LTS589754:LTS589770 LJW589754:LJW589770 LAA589754:LAA589770 KQE589754:KQE589770 KGI589754:KGI589770 JWM589754:JWM589770 JMQ589754:JMQ589770 JCU589754:JCU589770 ISY589754:ISY589770 IJC589754:IJC589770 HZG589754:HZG589770 HPK589754:HPK589770 HFO589754:HFO589770 GVS589754:GVS589770 GLW589754:GLW589770 GCA589754:GCA589770 FSE589754:FSE589770 FII589754:FII589770 EYM589754:EYM589770 EOQ589754:EOQ589770 EEU589754:EEU589770 DUY589754:DUY589770 DLC589754:DLC589770 DBG589754:DBG589770 CRK589754:CRK589770 CHO589754:CHO589770 BXS589754:BXS589770 BNW589754:BNW589770 BEA589754:BEA589770 AUE589754:AUE589770 AKI589754:AKI589770 AAM589754:AAM589770 QQ589754:QQ589770 GU589754:GU589770 I589754:J589770 WTG524218:WTG524234 WJK524218:WJK524234 VZO524218:VZO524234 VPS524218:VPS524234 VFW524218:VFW524234 UWA524218:UWA524234 UME524218:UME524234 UCI524218:UCI524234 TSM524218:TSM524234 TIQ524218:TIQ524234 SYU524218:SYU524234 SOY524218:SOY524234 SFC524218:SFC524234 RVG524218:RVG524234 RLK524218:RLK524234 RBO524218:RBO524234 QRS524218:QRS524234 QHW524218:QHW524234 PYA524218:PYA524234 POE524218:POE524234 PEI524218:PEI524234 OUM524218:OUM524234 OKQ524218:OKQ524234 OAU524218:OAU524234 NQY524218:NQY524234 NHC524218:NHC524234 MXG524218:MXG524234 MNK524218:MNK524234 MDO524218:MDO524234 LTS524218:LTS524234 LJW524218:LJW524234 LAA524218:LAA524234 KQE524218:KQE524234 KGI524218:KGI524234 JWM524218:JWM524234 JMQ524218:JMQ524234 JCU524218:JCU524234 ISY524218:ISY524234 IJC524218:IJC524234 HZG524218:HZG524234 HPK524218:HPK524234 HFO524218:HFO524234 GVS524218:GVS524234 GLW524218:GLW524234 GCA524218:GCA524234 FSE524218:FSE524234 FII524218:FII524234 EYM524218:EYM524234 EOQ524218:EOQ524234 EEU524218:EEU524234 DUY524218:DUY524234 DLC524218:DLC524234 DBG524218:DBG524234 CRK524218:CRK524234 CHO524218:CHO524234 BXS524218:BXS524234 BNW524218:BNW524234 BEA524218:BEA524234 AUE524218:AUE524234 AKI524218:AKI524234 AAM524218:AAM524234 QQ524218:QQ524234 GU524218:GU524234 I524218:J524234 WTG458682:WTG458698 WJK458682:WJK458698 VZO458682:VZO458698 VPS458682:VPS458698 VFW458682:VFW458698 UWA458682:UWA458698 UME458682:UME458698 UCI458682:UCI458698 TSM458682:TSM458698 TIQ458682:TIQ458698 SYU458682:SYU458698 SOY458682:SOY458698 SFC458682:SFC458698 RVG458682:RVG458698 RLK458682:RLK458698 RBO458682:RBO458698 QRS458682:QRS458698 QHW458682:QHW458698 PYA458682:PYA458698 POE458682:POE458698 PEI458682:PEI458698 OUM458682:OUM458698 OKQ458682:OKQ458698 OAU458682:OAU458698 NQY458682:NQY458698 NHC458682:NHC458698 MXG458682:MXG458698 MNK458682:MNK458698 MDO458682:MDO458698 LTS458682:LTS458698 LJW458682:LJW458698 LAA458682:LAA458698 KQE458682:KQE458698 KGI458682:KGI458698 JWM458682:JWM458698 JMQ458682:JMQ458698 JCU458682:JCU458698 ISY458682:ISY458698 IJC458682:IJC458698 HZG458682:HZG458698 HPK458682:HPK458698 HFO458682:HFO458698 GVS458682:GVS458698 GLW458682:GLW458698 GCA458682:GCA458698 FSE458682:FSE458698 FII458682:FII458698 EYM458682:EYM458698 EOQ458682:EOQ458698 EEU458682:EEU458698 DUY458682:DUY458698 DLC458682:DLC458698 DBG458682:DBG458698 CRK458682:CRK458698 CHO458682:CHO458698 BXS458682:BXS458698 BNW458682:BNW458698 BEA458682:BEA458698 AUE458682:AUE458698 AKI458682:AKI458698 AAM458682:AAM458698 QQ458682:QQ458698 GU458682:GU458698 I458682:J458698 WTG393146:WTG393162 WJK393146:WJK393162 VZO393146:VZO393162 VPS393146:VPS393162 VFW393146:VFW393162 UWA393146:UWA393162 UME393146:UME393162 UCI393146:UCI393162 TSM393146:TSM393162 TIQ393146:TIQ393162 SYU393146:SYU393162 SOY393146:SOY393162 SFC393146:SFC393162 RVG393146:RVG393162 RLK393146:RLK393162 RBO393146:RBO393162 QRS393146:QRS393162 QHW393146:QHW393162 PYA393146:PYA393162 POE393146:POE393162 PEI393146:PEI393162 OUM393146:OUM393162 OKQ393146:OKQ393162 OAU393146:OAU393162 NQY393146:NQY393162 NHC393146:NHC393162 MXG393146:MXG393162 MNK393146:MNK393162 MDO393146:MDO393162 LTS393146:LTS393162 LJW393146:LJW393162 LAA393146:LAA393162 KQE393146:KQE393162 KGI393146:KGI393162 JWM393146:JWM393162 JMQ393146:JMQ393162 JCU393146:JCU393162 ISY393146:ISY393162 IJC393146:IJC393162 HZG393146:HZG393162 HPK393146:HPK393162 HFO393146:HFO393162 GVS393146:GVS393162 GLW393146:GLW393162 GCA393146:GCA393162 FSE393146:FSE393162 FII393146:FII393162 EYM393146:EYM393162 EOQ393146:EOQ393162 EEU393146:EEU393162 DUY393146:DUY393162 DLC393146:DLC393162 DBG393146:DBG393162 CRK393146:CRK393162 CHO393146:CHO393162 BXS393146:BXS393162 BNW393146:BNW393162 BEA393146:BEA393162 AUE393146:AUE393162 AKI393146:AKI393162 AAM393146:AAM393162 QQ393146:QQ393162 GU393146:GU393162 I393146:J393162 WTG327610:WTG327626 WJK327610:WJK327626 VZO327610:VZO327626 VPS327610:VPS327626 VFW327610:VFW327626 UWA327610:UWA327626 UME327610:UME327626 UCI327610:UCI327626 TSM327610:TSM327626 TIQ327610:TIQ327626 SYU327610:SYU327626 SOY327610:SOY327626 SFC327610:SFC327626 RVG327610:RVG327626 RLK327610:RLK327626 RBO327610:RBO327626 QRS327610:QRS327626 QHW327610:QHW327626 PYA327610:PYA327626 POE327610:POE327626 PEI327610:PEI327626 OUM327610:OUM327626 OKQ327610:OKQ327626 OAU327610:OAU327626 NQY327610:NQY327626 NHC327610:NHC327626 MXG327610:MXG327626 MNK327610:MNK327626 MDO327610:MDO327626 LTS327610:LTS327626 LJW327610:LJW327626 LAA327610:LAA327626 KQE327610:KQE327626 KGI327610:KGI327626 JWM327610:JWM327626 JMQ327610:JMQ327626 JCU327610:JCU327626 ISY327610:ISY327626 IJC327610:IJC327626 HZG327610:HZG327626 HPK327610:HPK327626 HFO327610:HFO327626 GVS327610:GVS327626 GLW327610:GLW327626 GCA327610:GCA327626 FSE327610:FSE327626 FII327610:FII327626 EYM327610:EYM327626 EOQ327610:EOQ327626 EEU327610:EEU327626 DUY327610:DUY327626 DLC327610:DLC327626 DBG327610:DBG327626 CRK327610:CRK327626 CHO327610:CHO327626 BXS327610:BXS327626 BNW327610:BNW327626 BEA327610:BEA327626 AUE327610:AUE327626 AKI327610:AKI327626 AAM327610:AAM327626 QQ327610:QQ327626 GU327610:GU327626 I327610:J327626 WTG262074:WTG262090 WJK262074:WJK262090 VZO262074:VZO262090 VPS262074:VPS262090 VFW262074:VFW262090 UWA262074:UWA262090 UME262074:UME262090 UCI262074:UCI262090 TSM262074:TSM262090 TIQ262074:TIQ262090 SYU262074:SYU262090 SOY262074:SOY262090 SFC262074:SFC262090 RVG262074:RVG262090 RLK262074:RLK262090 RBO262074:RBO262090 QRS262074:QRS262090 QHW262074:QHW262090 PYA262074:PYA262090 POE262074:POE262090 PEI262074:PEI262090 OUM262074:OUM262090 OKQ262074:OKQ262090 OAU262074:OAU262090 NQY262074:NQY262090 NHC262074:NHC262090 MXG262074:MXG262090 MNK262074:MNK262090 MDO262074:MDO262090 LTS262074:LTS262090 LJW262074:LJW262090 LAA262074:LAA262090 KQE262074:KQE262090 KGI262074:KGI262090 JWM262074:JWM262090 JMQ262074:JMQ262090 JCU262074:JCU262090 ISY262074:ISY262090 IJC262074:IJC262090 HZG262074:HZG262090 HPK262074:HPK262090 HFO262074:HFO262090 GVS262074:GVS262090 GLW262074:GLW262090 GCA262074:GCA262090 FSE262074:FSE262090 FII262074:FII262090 EYM262074:EYM262090 EOQ262074:EOQ262090 EEU262074:EEU262090 DUY262074:DUY262090 DLC262074:DLC262090 DBG262074:DBG262090 CRK262074:CRK262090 CHO262074:CHO262090 BXS262074:BXS262090 BNW262074:BNW262090 BEA262074:BEA262090 AUE262074:AUE262090 AKI262074:AKI262090 AAM262074:AAM262090 QQ262074:QQ262090 GU262074:GU262090 I262074:J262090 WTG196538:WTG196554 WJK196538:WJK196554 VZO196538:VZO196554 VPS196538:VPS196554 VFW196538:VFW196554 UWA196538:UWA196554 UME196538:UME196554 UCI196538:UCI196554 TSM196538:TSM196554 TIQ196538:TIQ196554 SYU196538:SYU196554 SOY196538:SOY196554 SFC196538:SFC196554 RVG196538:RVG196554 RLK196538:RLK196554 RBO196538:RBO196554 QRS196538:QRS196554 QHW196538:QHW196554 PYA196538:PYA196554 POE196538:POE196554 PEI196538:PEI196554 OUM196538:OUM196554 OKQ196538:OKQ196554 OAU196538:OAU196554 NQY196538:NQY196554 NHC196538:NHC196554 MXG196538:MXG196554 MNK196538:MNK196554 MDO196538:MDO196554 LTS196538:LTS196554 LJW196538:LJW196554 LAA196538:LAA196554 KQE196538:KQE196554 KGI196538:KGI196554 JWM196538:JWM196554 JMQ196538:JMQ196554 JCU196538:JCU196554 ISY196538:ISY196554 IJC196538:IJC196554 HZG196538:HZG196554 HPK196538:HPK196554 HFO196538:HFO196554 GVS196538:GVS196554 GLW196538:GLW196554 GCA196538:GCA196554 FSE196538:FSE196554 FII196538:FII196554 EYM196538:EYM196554 EOQ196538:EOQ196554 EEU196538:EEU196554 DUY196538:DUY196554 DLC196538:DLC196554 DBG196538:DBG196554 CRK196538:CRK196554 CHO196538:CHO196554 BXS196538:BXS196554 BNW196538:BNW196554 BEA196538:BEA196554 AUE196538:AUE196554 AKI196538:AKI196554 AAM196538:AAM196554 QQ196538:QQ196554 GU196538:GU196554 I196538:J196554 WTG131002:WTG131018 WJK131002:WJK131018 VZO131002:VZO131018 VPS131002:VPS131018 VFW131002:VFW131018 UWA131002:UWA131018 UME131002:UME131018 UCI131002:UCI131018 TSM131002:TSM131018 TIQ131002:TIQ131018 SYU131002:SYU131018 SOY131002:SOY131018 SFC131002:SFC131018 RVG131002:RVG131018 RLK131002:RLK131018 RBO131002:RBO131018 QRS131002:QRS131018 QHW131002:QHW131018 PYA131002:PYA131018 POE131002:POE131018 PEI131002:PEI131018 OUM131002:OUM131018 OKQ131002:OKQ131018 OAU131002:OAU131018 NQY131002:NQY131018 NHC131002:NHC131018 MXG131002:MXG131018 MNK131002:MNK131018 MDO131002:MDO131018 LTS131002:LTS131018 LJW131002:LJW131018 LAA131002:LAA131018 KQE131002:KQE131018 KGI131002:KGI131018 JWM131002:JWM131018 JMQ131002:JMQ131018 JCU131002:JCU131018 ISY131002:ISY131018 IJC131002:IJC131018 HZG131002:HZG131018 HPK131002:HPK131018 HFO131002:HFO131018 GVS131002:GVS131018 GLW131002:GLW131018 GCA131002:GCA131018 FSE131002:FSE131018 FII131002:FII131018 EYM131002:EYM131018 EOQ131002:EOQ131018 EEU131002:EEU131018 DUY131002:DUY131018 DLC131002:DLC131018 DBG131002:DBG131018 CRK131002:CRK131018 CHO131002:CHO131018 BXS131002:BXS131018 BNW131002:BNW131018 BEA131002:BEA131018 AUE131002:AUE131018 AKI131002:AKI131018 AAM131002:AAM131018 QQ131002:QQ131018 GU131002:GU131018 I131002:J131018 WTG65466:WTG65482 WJK65466:WJK65482 VZO65466:VZO65482 VPS65466:VPS65482 VFW65466:VFW65482 UWA65466:UWA65482 UME65466:UME65482 UCI65466:UCI65482 TSM65466:TSM65482 TIQ65466:TIQ65482 SYU65466:SYU65482 SOY65466:SOY65482 SFC65466:SFC65482 RVG65466:RVG65482 RLK65466:RLK65482 RBO65466:RBO65482 QRS65466:QRS65482 QHW65466:QHW65482 PYA65466:PYA65482 POE65466:POE65482 PEI65466:PEI65482 OUM65466:OUM65482 OKQ65466:OKQ65482 OAU65466:OAU65482 NQY65466:NQY65482 NHC65466:NHC65482 MXG65466:MXG65482 MNK65466:MNK65482 MDO65466:MDO65482 LTS65466:LTS65482 LJW65466:LJW65482 LAA65466:LAA65482 KQE65466:KQE65482 KGI65466:KGI65482 JWM65466:JWM65482 JMQ65466:JMQ65482 JCU65466:JCU65482 ISY65466:ISY65482 IJC65466:IJC65482 HZG65466:HZG65482 HPK65466:HPK65482 HFO65466:HFO65482 GVS65466:GVS65482 GLW65466:GLW65482 GCA65466:GCA65482 FSE65466:FSE65482 FII65466:FII65482 EYM65466:EYM65482 EOQ65466:EOQ65482 EEU65466:EEU65482 DUY65466:DUY65482 DLC65466:DLC65482 DBG65466:DBG65482 CRK65466:CRK65482 CHO65466:CHO65482 BXS65466:BXS65482 BNW65466:BNW65482 BEA65466:BEA65482 AUE65466:AUE65482 AKI65466:AKI65482 AAM65466:AAM65482 QQ65466:QQ65482 GU65466:GU65482 I65466:J65482 WTG982970:WTG982986 WTG983019:WTG983024 WJK983019:WJK983024 VZO983019:VZO983024 VPS983019:VPS983024 VFW983019:VFW983024 UWA983019:UWA983024 UME983019:UME983024 UCI983019:UCI983024 TSM983019:TSM983024 TIQ983019:TIQ983024 SYU983019:SYU983024 SOY983019:SOY983024 SFC983019:SFC983024 RVG983019:RVG983024 RLK983019:RLK983024 RBO983019:RBO983024 QRS983019:QRS983024 QHW983019:QHW983024 PYA983019:PYA983024 POE983019:POE983024 PEI983019:PEI983024 OUM983019:OUM983024 OKQ983019:OKQ983024 OAU983019:OAU983024 NQY983019:NQY983024 NHC983019:NHC983024 MXG983019:MXG983024 MNK983019:MNK983024 MDO983019:MDO983024 LTS983019:LTS983024 LJW983019:LJW983024 LAA983019:LAA983024 KQE983019:KQE983024 KGI983019:KGI983024 JWM983019:JWM983024 JMQ983019:JMQ983024 JCU983019:JCU983024 ISY983019:ISY983024 IJC983019:IJC983024 HZG983019:HZG983024 HPK983019:HPK983024 HFO983019:HFO983024 GVS983019:GVS983024 GLW983019:GLW983024 GCA983019:GCA983024 FSE983019:FSE983024 FII983019:FII983024 EYM983019:EYM983024 EOQ983019:EOQ983024 EEU983019:EEU983024 DUY983019:DUY983024 DLC983019:DLC983024 DBG983019:DBG983024 CRK983019:CRK983024 CHO983019:CHO983024 BXS983019:BXS983024 BNW983019:BNW983024 BEA983019:BEA983024 AUE983019:AUE983024 AKI983019:AKI983024 AAM983019:AAM983024 QQ983019:QQ983024 GU983019:GU983024 I983019:J983024 WTG917483:WTG917488 WJK917483:WJK917488 VZO917483:VZO917488 VPS917483:VPS917488 VFW917483:VFW917488 UWA917483:UWA917488 UME917483:UME917488 UCI917483:UCI917488 TSM917483:TSM917488 TIQ917483:TIQ917488 SYU917483:SYU917488 SOY917483:SOY917488 SFC917483:SFC917488 RVG917483:RVG917488 RLK917483:RLK917488 RBO917483:RBO917488 QRS917483:QRS917488 QHW917483:QHW917488 PYA917483:PYA917488 POE917483:POE917488 PEI917483:PEI917488 OUM917483:OUM917488 OKQ917483:OKQ917488 OAU917483:OAU917488 NQY917483:NQY917488 NHC917483:NHC917488 MXG917483:MXG917488 MNK917483:MNK917488 MDO917483:MDO917488 LTS917483:LTS917488 LJW917483:LJW917488 LAA917483:LAA917488 KQE917483:KQE917488 KGI917483:KGI917488 JWM917483:JWM917488 JMQ917483:JMQ917488 JCU917483:JCU917488 ISY917483:ISY917488 IJC917483:IJC917488 HZG917483:HZG917488 HPK917483:HPK917488 HFO917483:HFO917488 GVS917483:GVS917488 GLW917483:GLW917488 GCA917483:GCA917488 FSE917483:FSE917488 FII917483:FII917488 EYM917483:EYM917488 EOQ917483:EOQ917488 EEU917483:EEU917488 DUY917483:DUY917488 DLC917483:DLC917488 DBG917483:DBG917488 CRK917483:CRK917488 CHO917483:CHO917488 BXS917483:BXS917488 BNW917483:BNW917488 BEA917483:BEA917488 AUE917483:AUE917488 AKI917483:AKI917488 AAM917483:AAM917488 QQ917483:QQ917488 GU917483:GU917488 I917483:J917488 WTG851947:WTG851952 WJK851947:WJK851952 VZO851947:VZO851952 VPS851947:VPS851952 VFW851947:VFW851952 UWA851947:UWA851952 UME851947:UME851952 UCI851947:UCI851952 TSM851947:TSM851952 TIQ851947:TIQ851952 SYU851947:SYU851952 SOY851947:SOY851952 SFC851947:SFC851952 RVG851947:RVG851952 RLK851947:RLK851952 RBO851947:RBO851952 QRS851947:QRS851952 QHW851947:QHW851952 PYA851947:PYA851952 POE851947:POE851952 PEI851947:PEI851952 OUM851947:OUM851952 OKQ851947:OKQ851952 OAU851947:OAU851952 NQY851947:NQY851952 NHC851947:NHC851952 MXG851947:MXG851952 MNK851947:MNK851952 MDO851947:MDO851952 LTS851947:LTS851952 LJW851947:LJW851952 LAA851947:LAA851952 KQE851947:KQE851952 KGI851947:KGI851952 JWM851947:JWM851952 JMQ851947:JMQ851952 JCU851947:JCU851952 ISY851947:ISY851952 IJC851947:IJC851952 HZG851947:HZG851952 HPK851947:HPK851952 HFO851947:HFO851952 GVS851947:GVS851952 GLW851947:GLW851952 GCA851947:GCA851952 FSE851947:FSE851952 FII851947:FII851952 EYM851947:EYM851952 EOQ851947:EOQ851952 EEU851947:EEU851952 DUY851947:DUY851952 DLC851947:DLC851952 DBG851947:DBG851952 CRK851947:CRK851952 CHO851947:CHO851952 BXS851947:BXS851952 BNW851947:BNW851952 BEA851947:BEA851952 AUE851947:AUE851952 AKI851947:AKI851952 AAM851947:AAM851952 QQ851947:QQ851952 GU851947:GU851952 I851947:J851952 WTG786411:WTG786416 WJK786411:WJK786416 VZO786411:VZO786416 VPS786411:VPS786416 VFW786411:VFW786416 UWA786411:UWA786416 UME786411:UME786416 UCI786411:UCI786416 TSM786411:TSM786416 TIQ786411:TIQ786416 SYU786411:SYU786416 SOY786411:SOY786416 SFC786411:SFC786416 RVG786411:RVG786416 RLK786411:RLK786416 RBO786411:RBO786416 QRS786411:QRS786416 QHW786411:QHW786416 PYA786411:PYA786416 POE786411:POE786416 PEI786411:PEI786416 OUM786411:OUM786416 OKQ786411:OKQ786416 OAU786411:OAU786416 NQY786411:NQY786416 NHC786411:NHC786416 MXG786411:MXG786416 MNK786411:MNK786416 MDO786411:MDO786416 LTS786411:LTS786416 LJW786411:LJW786416 LAA786411:LAA786416 KQE786411:KQE786416 KGI786411:KGI786416 JWM786411:JWM786416 JMQ786411:JMQ786416 JCU786411:JCU786416 ISY786411:ISY786416 IJC786411:IJC786416 HZG786411:HZG786416 HPK786411:HPK786416 HFO786411:HFO786416 GVS786411:GVS786416 GLW786411:GLW786416 GCA786411:GCA786416 FSE786411:FSE786416 FII786411:FII786416 EYM786411:EYM786416 EOQ786411:EOQ786416 EEU786411:EEU786416 DUY786411:DUY786416 DLC786411:DLC786416 DBG786411:DBG786416 CRK786411:CRK786416 CHO786411:CHO786416 BXS786411:BXS786416 BNW786411:BNW786416 BEA786411:BEA786416 AUE786411:AUE786416 AKI786411:AKI786416 AAM786411:AAM786416 QQ786411:QQ786416 GU786411:GU786416 I786411:J786416 WTG720875:WTG720880 WJK720875:WJK720880 VZO720875:VZO720880 VPS720875:VPS720880 VFW720875:VFW720880 UWA720875:UWA720880 UME720875:UME720880 UCI720875:UCI720880 TSM720875:TSM720880 TIQ720875:TIQ720880 SYU720875:SYU720880 SOY720875:SOY720880 SFC720875:SFC720880 RVG720875:RVG720880 RLK720875:RLK720880 RBO720875:RBO720880 QRS720875:QRS720880 QHW720875:QHW720880 PYA720875:PYA720880 POE720875:POE720880 PEI720875:PEI720880 OUM720875:OUM720880 OKQ720875:OKQ720880 OAU720875:OAU720880 NQY720875:NQY720880 NHC720875:NHC720880 MXG720875:MXG720880 MNK720875:MNK720880 MDO720875:MDO720880 LTS720875:LTS720880 LJW720875:LJW720880 LAA720875:LAA720880 KQE720875:KQE720880 KGI720875:KGI720880 JWM720875:JWM720880 JMQ720875:JMQ720880 JCU720875:JCU720880 ISY720875:ISY720880 IJC720875:IJC720880 HZG720875:HZG720880 HPK720875:HPK720880 HFO720875:HFO720880 GVS720875:GVS720880 GLW720875:GLW720880 GCA720875:GCA720880 FSE720875:FSE720880 FII720875:FII720880 EYM720875:EYM720880 EOQ720875:EOQ720880 EEU720875:EEU720880 DUY720875:DUY720880 DLC720875:DLC720880 DBG720875:DBG720880 CRK720875:CRK720880 CHO720875:CHO720880 BXS720875:BXS720880 BNW720875:BNW720880 BEA720875:BEA720880 AUE720875:AUE720880 AKI720875:AKI720880 AAM720875:AAM720880 QQ720875:QQ720880 GU720875:GU720880 I720875:J720880 WTG655339:WTG655344 WJK655339:WJK655344 VZO655339:VZO655344 VPS655339:VPS655344 VFW655339:VFW655344 UWA655339:UWA655344 UME655339:UME655344 UCI655339:UCI655344 TSM655339:TSM655344 TIQ655339:TIQ655344 SYU655339:SYU655344 SOY655339:SOY655344 SFC655339:SFC655344 RVG655339:RVG655344 RLK655339:RLK655344 RBO655339:RBO655344 QRS655339:QRS655344 QHW655339:QHW655344 PYA655339:PYA655344 POE655339:POE655344 PEI655339:PEI655344 OUM655339:OUM655344 OKQ655339:OKQ655344 OAU655339:OAU655344 NQY655339:NQY655344 NHC655339:NHC655344 MXG655339:MXG655344 MNK655339:MNK655344 MDO655339:MDO655344 LTS655339:LTS655344 LJW655339:LJW655344 LAA655339:LAA655344 KQE655339:KQE655344 KGI655339:KGI655344 JWM655339:JWM655344 JMQ655339:JMQ655344 JCU655339:JCU655344 ISY655339:ISY655344 IJC655339:IJC655344 HZG655339:HZG655344 HPK655339:HPK655344 HFO655339:HFO655344 GVS655339:GVS655344 GLW655339:GLW655344 GCA655339:GCA655344 FSE655339:FSE655344 FII655339:FII655344 EYM655339:EYM655344 EOQ655339:EOQ655344 EEU655339:EEU655344 DUY655339:DUY655344 DLC655339:DLC655344 DBG655339:DBG655344 CRK655339:CRK655344 CHO655339:CHO655344 BXS655339:BXS655344 BNW655339:BNW655344 BEA655339:BEA655344 AUE655339:AUE655344 AKI655339:AKI655344 AAM655339:AAM655344 QQ655339:QQ655344 GU655339:GU655344 I655339:J655344 WTG589803:WTG589808 WJK589803:WJK589808 VZO589803:VZO589808 VPS589803:VPS589808 VFW589803:VFW589808 UWA589803:UWA589808 UME589803:UME589808 UCI589803:UCI589808 TSM589803:TSM589808 TIQ589803:TIQ589808 SYU589803:SYU589808 SOY589803:SOY589808 SFC589803:SFC589808 RVG589803:RVG589808 RLK589803:RLK589808 RBO589803:RBO589808 QRS589803:QRS589808 QHW589803:QHW589808 PYA589803:PYA589808 POE589803:POE589808 PEI589803:PEI589808 OUM589803:OUM589808 OKQ589803:OKQ589808 OAU589803:OAU589808 NQY589803:NQY589808 NHC589803:NHC589808 MXG589803:MXG589808 MNK589803:MNK589808 MDO589803:MDO589808 LTS589803:LTS589808 LJW589803:LJW589808 LAA589803:LAA589808 KQE589803:KQE589808 KGI589803:KGI589808 JWM589803:JWM589808 JMQ589803:JMQ589808 JCU589803:JCU589808 ISY589803:ISY589808 IJC589803:IJC589808 HZG589803:HZG589808 HPK589803:HPK589808 HFO589803:HFO589808 GVS589803:GVS589808 GLW589803:GLW589808 GCA589803:GCA589808 FSE589803:FSE589808 FII589803:FII589808 EYM589803:EYM589808 EOQ589803:EOQ589808 EEU589803:EEU589808 DUY589803:DUY589808 DLC589803:DLC589808 DBG589803:DBG589808 CRK589803:CRK589808 CHO589803:CHO589808 BXS589803:BXS589808 BNW589803:BNW589808 BEA589803:BEA589808 AUE589803:AUE589808 AKI589803:AKI589808 AAM589803:AAM589808 QQ589803:QQ589808 GU589803:GU589808 I589803:J589808 WTG524267:WTG524272 WJK524267:WJK524272 VZO524267:VZO524272 VPS524267:VPS524272 VFW524267:VFW524272 UWA524267:UWA524272 UME524267:UME524272 UCI524267:UCI524272 TSM524267:TSM524272 TIQ524267:TIQ524272 SYU524267:SYU524272 SOY524267:SOY524272 SFC524267:SFC524272 RVG524267:RVG524272 RLK524267:RLK524272 RBO524267:RBO524272 QRS524267:QRS524272 QHW524267:QHW524272 PYA524267:PYA524272 POE524267:POE524272 PEI524267:PEI524272 OUM524267:OUM524272 OKQ524267:OKQ524272 OAU524267:OAU524272 NQY524267:NQY524272 NHC524267:NHC524272 MXG524267:MXG524272 MNK524267:MNK524272 MDO524267:MDO524272 LTS524267:LTS524272 LJW524267:LJW524272 LAA524267:LAA524272 KQE524267:KQE524272 KGI524267:KGI524272 JWM524267:JWM524272 JMQ524267:JMQ524272 JCU524267:JCU524272 ISY524267:ISY524272 IJC524267:IJC524272 HZG524267:HZG524272 HPK524267:HPK524272 HFO524267:HFO524272 GVS524267:GVS524272 GLW524267:GLW524272 GCA524267:GCA524272 FSE524267:FSE524272 FII524267:FII524272 EYM524267:EYM524272 EOQ524267:EOQ524272 EEU524267:EEU524272 DUY524267:DUY524272 DLC524267:DLC524272 DBG524267:DBG524272 CRK524267:CRK524272 CHO524267:CHO524272 BXS524267:BXS524272 BNW524267:BNW524272 BEA524267:BEA524272 AUE524267:AUE524272 AKI524267:AKI524272 AAM524267:AAM524272 QQ524267:QQ524272 GU524267:GU524272 I524267:J524272 WTG458731:WTG458736 WJK458731:WJK458736 VZO458731:VZO458736 VPS458731:VPS458736 VFW458731:VFW458736 UWA458731:UWA458736 UME458731:UME458736 UCI458731:UCI458736 TSM458731:TSM458736 TIQ458731:TIQ458736 SYU458731:SYU458736 SOY458731:SOY458736 SFC458731:SFC458736 RVG458731:RVG458736 RLK458731:RLK458736 RBO458731:RBO458736 QRS458731:QRS458736 QHW458731:QHW458736 PYA458731:PYA458736 POE458731:POE458736 PEI458731:PEI458736 OUM458731:OUM458736 OKQ458731:OKQ458736 OAU458731:OAU458736 NQY458731:NQY458736 NHC458731:NHC458736 MXG458731:MXG458736 MNK458731:MNK458736 MDO458731:MDO458736 LTS458731:LTS458736 LJW458731:LJW458736 LAA458731:LAA458736 KQE458731:KQE458736 KGI458731:KGI458736 JWM458731:JWM458736 JMQ458731:JMQ458736 JCU458731:JCU458736 ISY458731:ISY458736 IJC458731:IJC458736 HZG458731:HZG458736 HPK458731:HPK458736 HFO458731:HFO458736 GVS458731:GVS458736 GLW458731:GLW458736 GCA458731:GCA458736 FSE458731:FSE458736 FII458731:FII458736 EYM458731:EYM458736 EOQ458731:EOQ458736 EEU458731:EEU458736 DUY458731:DUY458736 DLC458731:DLC458736 DBG458731:DBG458736 CRK458731:CRK458736 CHO458731:CHO458736 BXS458731:BXS458736 BNW458731:BNW458736 BEA458731:BEA458736 AUE458731:AUE458736 AKI458731:AKI458736 AAM458731:AAM458736 QQ458731:QQ458736 GU458731:GU458736 I458731:J458736 WTG393195:WTG393200 WJK393195:WJK393200 VZO393195:VZO393200 VPS393195:VPS393200 VFW393195:VFW393200 UWA393195:UWA393200 UME393195:UME393200 UCI393195:UCI393200 TSM393195:TSM393200 TIQ393195:TIQ393200 SYU393195:SYU393200 SOY393195:SOY393200 SFC393195:SFC393200 RVG393195:RVG393200 RLK393195:RLK393200 RBO393195:RBO393200 QRS393195:QRS393200 QHW393195:QHW393200 PYA393195:PYA393200 POE393195:POE393200 PEI393195:PEI393200 OUM393195:OUM393200 OKQ393195:OKQ393200 OAU393195:OAU393200 NQY393195:NQY393200 NHC393195:NHC393200 MXG393195:MXG393200 MNK393195:MNK393200 MDO393195:MDO393200 LTS393195:LTS393200 LJW393195:LJW393200 LAA393195:LAA393200 KQE393195:KQE393200 KGI393195:KGI393200 JWM393195:JWM393200 JMQ393195:JMQ393200 JCU393195:JCU393200 ISY393195:ISY393200 IJC393195:IJC393200 HZG393195:HZG393200 HPK393195:HPK393200 HFO393195:HFO393200 GVS393195:GVS393200 GLW393195:GLW393200 GCA393195:GCA393200 FSE393195:FSE393200 FII393195:FII393200 EYM393195:EYM393200 EOQ393195:EOQ393200 EEU393195:EEU393200 DUY393195:DUY393200 DLC393195:DLC393200 DBG393195:DBG393200 CRK393195:CRK393200 CHO393195:CHO393200 BXS393195:BXS393200 BNW393195:BNW393200 BEA393195:BEA393200 AUE393195:AUE393200 AKI393195:AKI393200 AAM393195:AAM393200 QQ393195:QQ393200 GU393195:GU393200 I393195:J393200 WTG327659:WTG327664 WJK327659:WJK327664 VZO327659:VZO327664 VPS327659:VPS327664 VFW327659:VFW327664 UWA327659:UWA327664 UME327659:UME327664 UCI327659:UCI327664 TSM327659:TSM327664 TIQ327659:TIQ327664 SYU327659:SYU327664 SOY327659:SOY327664 SFC327659:SFC327664 RVG327659:RVG327664 RLK327659:RLK327664 RBO327659:RBO327664 QRS327659:QRS327664 QHW327659:QHW327664 PYA327659:PYA327664 POE327659:POE327664 PEI327659:PEI327664 OUM327659:OUM327664 OKQ327659:OKQ327664 OAU327659:OAU327664 NQY327659:NQY327664 NHC327659:NHC327664 MXG327659:MXG327664 MNK327659:MNK327664 MDO327659:MDO327664 LTS327659:LTS327664 LJW327659:LJW327664 LAA327659:LAA327664 KQE327659:KQE327664 KGI327659:KGI327664 JWM327659:JWM327664 JMQ327659:JMQ327664 JCU327659:JCU327664 ISY327659:ISY327664 IJC327659:IJC327664 HZG327659:HZG327664 HPK327659:HPK327664 HFO327659:HFO327664 GVS327659:GVS327664 GLW327659:GLW327664 GCA327659:GCA327664 FSE327659:FSE327664 FII327659:FII327664 EYM327659:EYM327664 EOQ327659:EOQ327664 EEU327659:EEU327664 DUY327659:DUY327664 DLC327659:DLC327664 DBG327659:DBG327664 CRK327659:CRK327664 CHO327659:CHO327664 BXS327659:BXS327664 BNW327659:BNW327664 BEA327659:BEA327664 AUE327659:AUE327664 AKI327659:AKI327664 AAM327659:AAM327664 QQ327659:QQ327664 GU327659:GU327664 I327659:J327664 WTG262123:WTG262128 WJK262123:WJK262128 VZO262123:VZO262128 VPS262123:VPS262128 VFW262123:VFW262128 UWA262123:UWA262128 UME262123:UME262128 UCI262123:UCI262128 TSM262123:TSM262128 TIQ262123:TIQ262128 SYU262123:SYU262128 SOY262123:SOY262128 SFC262123:SFC262128 RVG262123:RVG262128 RLK262123:RLK262128 RBO262123:RBO262128 QRS262123:QRS262128 QHW262123:QHW262128 PYA262123:PYA262128 POE262123:POE262128 PEI262123:PEI262128 OUM262123:OUM262128 OKQ262123:OKQ262128 OAU262123:OAU262128 NQY262123:NQY262128 NHC262123:NHC262128 MXG262123:MXG262128 MNK262123:MNK262128 MDO262123:MDO262128 LTS262123:LTS262128 LJW262123:LJW262128 LAA262123:LAA262128 KQE262123:KQE262128 KGI262123:KGI262128 JWM262123:JWM262128 JMQ262123:JMQ262128 JCU262123:JCU262128 ISY262123:ISY262128 IJC262123:IJC262128 HZG262123:HZG262128 HPK262123:HPK262128 HFO262123:HFO262128 GVS262123:GVS262128 GLW262123:GLW262128 GCA262123:GCA262128 FSE262123:FSE262128 FII262123:FII262128 EYM262123:EYM262128 EOQ262123:EOQ262128 EEU262123:EEU262128 DUY262123:DUY262128 DLC262123:DLC262128 DBG262123:DBG262128 CRK262123:CRK262128 CHO262123:CHO262128 BXS262123:BXS262128 BNW262123:BNW262128 BEA262123:BEA262128 AUE262123:AUE262128 AKI262123:AKI262128 AAM262123:AAM262128 QQ262123:QQ262128 GU262123:GU262128 I262123:J262128 WTG196587:WTG196592 WJK196587:WJK196592 VZO196587:VZO196592 VPS196587:VPS196592 VFW196587:VFW196592 UWA196587:UWA196592 UME196587:UME196592 UCI196587:UCI196592 TSM196587:TSM196592 TIQ196587:TIQ196592 SYU196587:SYU196592 SOY196587:SOY196592 SFC196587:SFC196592 RVG196587:RVG196592 RLK196587:RLK196592 RBO196587:RBO196592 QRS196587:QRS196592 QHW196587:QHW196592 PYA196587:PYA196592 POE196587:POE196592 PEI196587:PEI196592 OUM196587:OUM196592 OKQ196587:OKQ196592 OAU196587:OAU196592 NQY196587:NQY196592 NHC196587:NHC196592 MXG196587:MXG196592 MNK196587:MNK196592 MDO196587:MDO196592 LTS196587:LTS196592 LJW196587:LJW196592 LAA196587:LAA196592 KQE196587:KQE196592 KGI196587:KGI196592 JWM196587:JWM196592 JMQ196587:JMQ196592 JCU196587:JCU196592 ISY196587:ISY196592 IJC196587:IJC196592 HZG196587:HZG196592 HPK196587:HPK196592 HFO196587:HFO196592 GVS196587:GVS196592 GLW196587:GLW196592 GCA196587:GCA196592 FSE196587:FSE196592 FII196587:FII196592 EYM196587:EYM196592 EOQ196587:EOQ196592 EEU196587:EEU196592 DUY196587:DUY196592 DLC196587:DLC196592 DBG196587:DBG196592 CRK196587:CRK196592 CHO196587:CHO196592 BXS196587:BXS196592 BNW196587:BNW196592 BEA196587:BEA196592 AUE196587:AUE196592 AKI196587:AKI196592 AAM196587:AAM196592 QQ196587:QQ196592 GU196587:GU196592 I196587:J196592 WTG131051:WTG131056 WJK131051:WJK131056 VZO131051:VZO131056 VPS131051:VPS131056 VFW131051:VFW131056 UWA131051:UWA131056 UME131051:UME131056 UCI131051:UCI131056 TSM131051:TSM131056 TIQ131051:TIQ131056 SYU131051:SYU131056 SOY131051:SOY131056 SFC131051:SFC131056 RVG131051:RVG131056 RLK131051:RLK131056 RBO131051:RBO131056 QRS131051:QRS131056 QHW131051:QHW131056 PYA131051:PYA131056 POE131051:POE131056 PEI131051:PEI131056 OUM131051:OUM131056 OKQ131051:OKQ131056 OAU131051:OAU131056 NQY131051:NQY131056 NHC131051:NHC131056 MXG131051:MXG131056 MNK131051:MNK131056 MDO131051:MDO131056 LTS131051:LTS131056 LJW131051:LJW131056 LAA131051:LAA131056 KQE131051:KQE131056 KGI131051:KGI131056 JWM131051:JWM131056 JMQ131051:JMQ131056 JCU131051:JCU131056 ISY131051:ISY131056 IJC131051:IJC131056 HZG131051:HZG131056 HPK131051:HPK131056 HFO131051:HFO131056 GVS131051:GVS131056 GLW131051:GLW131056 GCA131051:GCA131056 FSE131051:FSE131056 FII131051:FII131056 EYM131051:EYM131056 EOQ131051:EOQ131056 EEU131051:EEU131056 DUY131051:DUY131056 DLC131051:DLC131056 DBG131051:DBG131056 CRK131051:CRK131056 CHO131051:CHO131056 BXS131051:BXS131056 BNW131051:BNW131056 BEA131051:BEA131056 AUE131051:AUE131056 AKI131051:AKI131056 AAM131051:AAM131056 QQ131051:QQ131056 GU131051:GU131056 I131051:J131056 WTG65515:WTG65520 WJK65515:WJK65520 VZO65515:VZO65520 VPS65515:VPS65520 VFW65515:VFW65520 UWA65515:UWA65520 UME65515:UME65520 UCI65515:UCI65520 TSM65515:TSM65520 TIQ65515:TIQ65520 SYU65515:SYU65520 SOY65515:SOY65520 SFC65515:SFC65520 RVG65515:RVG65520 RLK65515:RLK65520 RBO65515:RBO65520 QRS65515:QRS65520 QHW65515:QHW65520 PYA65515:PYA65520 POE65515:POE65520 PEI65515:PEI65520 OUM65515:OUM65520 OKQ65515:OKQ65520 OAU65515:OAU65520 NQY65515:NQY65520 NHC65515:NHC65520 MXG65515:MXG65520 MNK65515:MNK65520 MDO65515:MDO65520 LTS65515:LTS65520 LJW65515:LJW65520 LAA65515:LAA65520 KQE65515:KQE65520 KGI65515:KGI65520 JWM65515:JWM65520 JMQ65515:JMQ65520 JCU65515:JCU65520 ISY65515:ISY65520 IJC65515:IJC65520 HZG65515:HZG65520 HPK65515:HPK65520 HFO65515:HFO65520 GVS65515:GVS65520 GLW65515:GLW65520 GCA65515:GCA65520 FSE65515:FSE65520 FII65515:FII65520 EYM65515:EYM65520 EOQ65515:EOQ65520 EEU65515:EEU65520 DUY65515:DUY65520 DLC65515:DLC65520 DBG65515:DBG65520 CRK65515:CRK65520 CHO65515:CHO65520 BXS65515:BXS65520 BNW65515:BNW65520 BEA65515:BEA65520 AUE65515:AUE65520 AKI65515:AKI65520 AAM65515:AAM65520 QQ65515:QQ65520 GU65515:GU65520 I65515:J65520 WTG983034:WTG983049 WJK983034:WJK983049 VZO983034:VZO983049 VPS983034:VPS983049 VFW983034:VFW983049 UWA983034:UWA983049 UME983034:UME983049 UCI983034:UCI983049 TSM983034:TSM983049 TIQ983034:TIQ983049 SYU983034:SYU983049 SOY983034:SOY983049 SFC983034:SFC983049 RVG983034:RVG983049 RLK983034:RLK983049 RBO983034:RBO983049 QRS983034:QRS983049 QHW983034:QHW983049 PYA983034:PYA983049 POE983034:POE983049 PEI983034:PEI983049 OUM983034:OUM983049 OKQ983034:OKQ983049 OAU983034:OAU983049 NQY983034:NQY983049 NHC983034:NHC983049 MXG983034:MXG983049 MNK983034:MNK983049 MDO983034:MDO983049 LTS983034:LTS983049 LJW983034:LJW983049 LAA983034:LAA983049 KQE983034:KQE983049 KGI983034:KGI983049 JWM983034:JWM983049 JMQ983034:JMQ983049 JCU983034:JCU983049 ISY983034:ISY983049 IJC983034:IJC983049 HZG983034:HZG983049 HPK983034:HPK983049 HFO983034:HFO983049 GVS983034:GVS983049 GLW983034:GLW983049 GCA983034:GCA983049 FSE983034:FSE983049 FII983034:FII983049 EYM983034:EYM983049 EOQ983034:EOQ983049 EEU983034:EEU983049 DUY983034:DUY983049 DLC983034:DLC983049 DBG983034:DBG983049 CRK983034:CRK983049 CHO983034:CHO983049 BXS983034:BXS983049 BNW983034:BNW983049 BEA983034:BEA983049 AUE983034:AUE983049 AKI983034:AKI983049 AAM983034:AAM983049 QQ983034:QQ983049 GU983034:GU983049 I983034:J983049 WTG917498:WTG917513 WJK917498:WJK917513 VZO917498:VZO917513 VPS917498:VPS917513 VFW917498:VFW917513 UWA917498:UWA917513 UME917498:UME917513 UCI917498:UCI917513 TSM917498:TSM917513 TIQ917498:TIQ917513 SYU917498:SYU917513 SOY917498:SOY917513 SFC917498:SFC917513 RVG917498:RVG917513 RLK917498:RLK917513 RBO917498:RBO917513 QRS917498:QRS917513 QHW917498:QHW917513 PYA917498:PYA917513 POE917498:POE917513 PEI917498:PEI917513 OUM917498:OUM917513 OKQ917498:OKQ917513 OAU917498:OAU917513 NQY917498:NQY917513 NHC917498:NHC917513 MXG917498:MXG917513 MNK917498:MNK917513 MDO917498:MDO917513 LTS917498:LTS917513 LJW917498:LJW917513 LAA917498:LAA917513 KQE917498:KQE917513 KGI917498:KGI917513 JWM917498:JWM917513 JMQ917498:JMQ917513 JCU917498:JCU917513 ISY917498:ISY917513 IJC917498:IJC917513 HZG917498:HZG917513 HPK917498:HPK917513 HFO917498:HFO917513 GVS917498:GVS917513 GLW917498:GLW917513 GCA917498:GCA917513 FSE917498:FSE917513 FII917498:FII917513 EYM917498:EYM917513 EOQ917498:EOQ917513 EEU917498:EEU917513 DUY917498:DUY917513 DLC917498:DLC917513 DBG917498:DBG917513 CRK917498:CRK917513 CHO917498:CHO917513 BXS917498:BXS917513 BNW917498:BNW917513 BEA917498:BEA917513 AUE917498:AUE917513 AKI917498:AKI917513 AAM917498:AAM917513 QQ917498:QQ917513 GU917498:GU917513 I917498:J917513 WTG851962:WTG851977 WJK851962:WJK851977 VZO851962:VZO851977 VPS851962:VPS851977 VFW851962:VFW851977 UWA851962:UWA851977 UME851962:UME851977 UCI851962:UCI851977 TSM851962:TSM851977 TIQ851962:TIQ851977 SYU851962:SYU851977 SOY851962:SOY851977 SFC851962:SFC851977 RVG851962:RVG851977 RLK851962:RLK851977 RBO851962:RBO851977 QRS851962:QRS851977 QHW851962:QHW851977 PYA851962:PYA851977 POE851962:POE851977 PEI851962:PEI851977 OUM851962:OUM851977 OKQ851962:OKQ851977 OAU851962:OAU851977 NQY851962:NQY851977 NHC851962:NHC851977 MXG851962:MXG851977 MNK851962:MNK851977 MDO851962:MDO851977 LTS851962:LTS851977 LJW851962:LJW851977 LAA851962:LAA851977 KQE851962:KQE851977 KGI851962:KGI851977 JWM851962:JWM851977 JMQ851962:JMQ851977 JCU851962:JCU851977 ISY851962:ISY851977 IJC851962:IJC851977 HZG851962:HZG851977 HPK851962:HPK851977 HFO851962:HFO851977 GVS851962:GVS851977 GLW851962:GLW851977 GCA851962:GCA851977 FSE851962:FSE851977 FII851962:FII851977 EYM851962:EYM851977 EOQ851962:EOQ851977 EEU851962:EEU851977 DUY851962:DUY851977 DLC851962:DLC851977 DBG851962:DBG851977 CRK851962:CRK851977 CHO851962:CHO851977 BXS851962:BXS851977 BNW851962:BNW851977 BEA851962:BEA851977 AUE851962:AUE851977 AKI851962:AKI851977 AAM851962:AAM851977 QQ851962:QQ851977 GU851962:GU851977 I851962:J851977 WTG786426:WTG786441 WJK786426:WJK786441 VZO786426:VZO786441 VPS786426:VPS786441 VFW786426:VFW786441 UWA786426:UWA786441 UME786426:UME786441 UCI786426:UCI786441 TSM786426:TSM786441 TIQ786426:TIQ786441 SYU786426:SYU786441 SOY786426:SOY786441 SFC786426:SFC786441 RVG786426:RVG786441 RLK786426:RLK786441 RBO786426:RBO786441 QRS786426:QRS786441 QHW786426:QHW786441 PYA786426:PYA786441 POE786426:POE786441 PEI786426:PEI786441 OUM786426:OUM786441 OKQ786426:OKQ786441 OAU786426:OAU786441 NQY786426:NQY786441 NHC786426:NHC786441 MXG786426:MXG786441 MNK786426:MNK786441 MDO786426:MDO786441 LTS786426:LTS786441 LJW786426:LJW786441 LAA786426:LAA786441 KQE786426:KQE786441 KGI786426:KGI786441 JWM786426:JWM786441 JMQ786426:JMQ786441 JCU786426:JCU786441 ISY786426:ISY786441 IJC786426:IJC786441 HZG786426:HZG786441 HPK786426:HPK786441 HFO786426:HFO786441 GVS786426:GVS786441 GLW786426:GLW786441 GCA786426:GCA786441 FSE786426:FSE786441 FII786426:FII786441 EYM786426:EYM786441 EOQ786426:EOQ786441 EEU786426:EEU786441 DUY786426:DUY786441 DLC786426:DLC786441 DBG786426:DBG786441 CRK786426:CRK786441 CHO786426:CHO786441 BXS786426:BXS786441 BNW786426:BNW786441 BEA786426:BEA786441 AUE786426:AUE786441 AKI786426:AKI786441 AAM786426:AAM786441 QQ786426:QQ786441 GU786426:GU786441 I786426:J786441 WTG720890:WTG720905 WJK720890:WJK720905 VZO720890:VZO720905 VPS720890:VPS720905 VFW720890:VFW720905 UWA720890:UWA720905 UME720890:UME720905 UCI720890:UCI720905 TSM720890:TSM720905 TIQ720890:TIQ720905 SYU720890:SYU720905 SOY720890:SOY720905 SFC720890:SFC720905 RVG720890:RVG720905 RLK720890:RLK720905 RBO720890:RBO720905 QRS720890:QRS720905 QHW720890:QHW720905 PYA720890:PYA720905 POE720890:POE720905 PEI720890:PEI720905 OUM720890:OUM720905 OKQ720890:OKQ720905 OAU720890:OAU720905 NQY720890:NQY720905 NHC720890:NHC720905 MXG720890:MXG720905 MNK720890:MNK720905 MDO720890:MDO720905 LTS720890:LTS720905 LJW720890:LJW720905 LAA720890:LAA720905 KQE720890:KQE720905 KGI720890:KGI720905 JWM720890:JWM720905 JMQ720890:JMQ720905 JCU720890:JCU720905 ISY720890:ISY720905 IJC720890:IJC720905 HZG720890:HZG720905 HPK720890:HPK720905 HFO720890:HFO720905 GVS720890:GVS720905 GLW720890:GLW720905 GCA720890:GCA720905 FSE720890:FSE720905 FII720890:FII720905 EYM720890:EYM720905 EOQ720890:EOQ720905 EEU720890:EEU720905 DUY720890:DUY720905 DLC720890:DLC720905 DBG720890:DBG720905 CRK720890:CRK720905 CHO720890:CHO720905 BXS720890:BXS720905 BNW720890:BNW720905 BEA720890:BEA720905 AUE720890:AUE720905 AKI720890:AKI720905 AAM720890:AAM720905 QQ720890:QQ720905 GU720890:GU720905 I720890:J720905 WTG655354:WTG655369 WJK655354:WJK655369 VZO655354:VZO655369 VPS655354:VPS655369 VFW655354:VFW655369 UWA655354:UWA655369 UME655354:UME655369 UCI655354:UCI655369 TSM655354:TSM655369 TIQ655354:TIQ655369 SYU655354:SYU655369 SOY655354:SOY655369 SFC655354:SFC655369 RVG655354:RVG655369 RLK655354:RLK655369 RBO655354:RBO655369 QRS655354:QRS655369 QHW655354:QHW655369 PYA655354:PYA655369 POE655354:POE655369 PEI655354:PEI655369 OUM655354:OUM655369 OKQ655354:OKQ655369 OAU655354:OAU655369 NQY655354:NQY655369 NHC655354:NHC655369 MXG655354:MXG655369 MNK655354:MNK655369 MDO655354:MDO655369 LTS655354:LTS655369 LJW655354:LJW655369 LAA655354:LAA655369 KQE655354:KQE655369 KGI655354:KGI655369 JWM655354:JWM655369 JMQ655354:JMQ655369 JCU655354:JCU655369 ISY655354:ISY655369 IJC655354:IJC655369 HZG655354:HZG655369 HPK655354:HPK655369 HFO655354:HFO655369 GVS655354:GVS655369 GLW655354:GLW655369 GCA655354:GCA655369 FSE655354:FSE655369 FII655354:FII655369 EYM655354:EYM655369 EOQ655354:EOQ655369 EEU655354:EEU655369 DUY655354:DUY655369 DLC655354:DLC655369 DBG655354:DBG655369 CRK655354:CRK655369 CHO655354:CHO655369 BXS655354:BXS655369 BNW655354:BNW655369 BEA655354:BEA655369 AUE655354:AUE655369 AKI655354:AKI655369 AAM655354:AAM655369 QQ655354:QQ655369 GU655354:GU655369 I655354:J655369 WTG589818:WTG589833 WJK589818:WJK589833 VZO589818:VZO589833 VPS589818:VPS589833 VFW589818:VFW589833 UWA589818:UWA589833 UME589818:UME589833 UCI589818:UCI589833 TSM589818:TSM589833 TIQ589818:TIQ589833 SYU589818:SYU589833 SOY589818:SOY589833 SFC589818:SFC589833 RVG589818:RVG589833 RLK589818:RLK589833 RBO589818:RBO589833 QRS589818:QRS589833 QHW589818:QHW589833 PYA589818:PYA589833 POE589818:POE589833 PEI589818:PEI589833 OUM589818:OUM589833 OKQ589818:OKQ589833 OAU589818:OAU589833 NQY589818:NQY589833 NHC589818:NHC589833 MXG589818:MXG589833 MNK589818:MNK589833 MDO589818:MDO589833 LTS589818:LTS589833 LJW589818:LJW589833 LAA589818:LAA589833 KQE589818:KQE589833 KGI589818:KGI589833 JWM589818:JWM589833 JMQ589818:JMQ589833 JCU589818:JCU589833 ISY589818:ISY589833 IJC589818:IJC589833 HZG589818:HZG589833 HPK589818:HPK589833 HFO589818:HFO589833 GVS589818:GVS589833 GLW589818:GLW589833 GCA589818:GCA589833 FSE589818:FSE589833 FII589818:FII589833 EYM589818:EYM589833 EOQ589818:EOQ589833 EEU589818:EEU589833 DUY589818:DUY589833 DLC589818:DLC589833 DBG589818:DBG589833 CRK589818:CRK589833 CHO589818:CHO589833 BXS589818:BXS589833 BNW589818:BNW589833 BEA589818:BEA589833 AUE589818:AUE589833 AKI589818:AKI589833 AAM589818:AAM589833 QQ589818:QQ589833 GU589818:GU589833 I589818:J589833 WTG524282:WTG524297 WJK524282:WJK524297 VZO524282:VZO524297 VPS524282:VPS524297 VFW524282:VFW524297 UWA524282:UWA524297 UME524282:UME524297 UCI524282:UCI524297 TSM524282:TSM524297 TIQ524282:TIQ524297 SYU524282:SYU524297 SOY524282:SOY524297 SFC524282:SFC524297 RVG524282:RVG524297 RLK524282:RLK524297 RBO524282:RBO524297 QRS524282:QRS524297 QHW524282:QHW524297 PYA524282:PYA524297 POE524282:POE524297 PEI524282:PEI524297 OUM524282:OUM524297 OKQ524282:OKQ524297 OAU524282:OAU524297 NQY524282:NQY524297 NHC524282:NHC524297 MXG524282:MXG524297 MNK524282:MNK524297 MDO524282:MDO524297 LTS524282:LTS524297 LJW524282:LJW524297 LAA524282:LAA524297 KQE524282:KQE524297 KGI524282:KGI524297 JWM524282:JWM524297 JMQ524282:JMQ524297 JCU524282:JCU524297 ISY524282:ISY524297 IJC524282:IJC524297 HZG524282:HZG524297 HPK524282:HPK524297 HFO524282:HFO524297 GVS524282:GVS524297 GLW524282:GLW524297 GCA524282:GCA524297 FSE524282:FSE524297 FII524282:FII524297 EYM524282:EYM524297 EOQ524282:EOQ524297 EEU524282:EEU524297 DUY524282:DUY524297 DLC524282:DLC524297 DBG524282:DBG524297 CRK524282:CRK524297 CHO524282:CHO524297 BXS524282:BXS524297 BNW524282:BNW524297 BEA524282:BEA524297 AUE524282:AUE524297 AKI524282:AKI524297 AAM524282:AAM524297 QQ524282:QQ524297 GU524282:GU524297 I524282:J524297 WTG458746:WTG458761 WJK458746:WJK458761 VZO458746:VZO458761 VPS458746:VPS458761 VFW458746:VFW458761 UWA458746:UWA458761 UME458746:UME458761 UCI458746:UCI458761 TSM458746:TSM458761 TIQ458746:TIQ458761 SYU458746:SYU458761 SOY458746:SOY458761 SFC458746:SFC458761 RVG458746:RVG458761 RLK458746:RLK458761 RBO458746:RBO458761 QRS458746:QRS458761 QHW458746:QHW458761 PYA458746:PYA458761 POE458746:POE458761 PEI458746:PEI458761 OUM458746:OUM458761 OKQ458746:OKQ458761 OAU458746:OAU458761 NQY458746:NQY458761 NHC458746:NHC458761 MXG458746:MXG458761 MNK458746:MNK458761 MDO458746:MDO458761 LTS458746:LTS458761 LJW458746:LJW458761 LAA458746:LAA458761 KQE458746:KQE458761 KGI458746:KGI458761 JWM458746:JWM458761 JMQ458746:JMQ458761 JCU458746:JCU458761 ISY458746:ISY458761 IJC458746:IJC458761 HZG458746:HZG458761 HPK458746:HPK458761 HFO458746:HFO458761 GVS458746:GVS458761 GLW458746:GLW458761 GCA458746:GCA458761 FSE458746:FSE458761 FII458746:FII458761 EYM458746:EYM458761 EOQ458746:EOQ458761 EEU458746:EEU458761 DUY458746:DUY458761 DLC458746:DLC458761 DBG458746:DBG458761 CRK458746:CRK458761 CHO458746:CHO458761 BXS458746:BXS458761 BNW458746:BNW458761 BEA458746:BEA458761 AUE458746:AUE458761 AKI458746:AKI458761 AAM458746:AAM458761 QQ458746:QQ458761 GU458746:GU458761 I458746:J458761 WTG393210:WTG393225 WJK393210:WJK393225 VZO393210:VZO393225 VPS393210:VPS393225 VFW393210:VFW393225 UWA393210:UWA393225 UME393210:UME393225 UCI393210:UCI393225 TSM393210:TSM393225 TIQ393210:TIQ393225 SYU393210:SYU393225 SOY393210:SOY393225 SFC393210:SFC393225 RVG393210:RVG393225 RLK393210:RLK393225 RBO393210:RBO393225 QRS393210:QRS393225 QHW393210:QHW393225 PYA393210:PYA393225 POE393210:POE393225 PEI393210:PEI393225 OUM393210:OUM393225 OKQ393210:OKQ393225 OAU393210:OAU393225 NQY393210:NQY393225 NHC393210:NHC393225 MXG393210:MXG393225 MNK393210:MNK393225 MDO393210:MDO393225 LTS393210:LTS393225 LJW393210:LJW393225 LAA393210:LAA393225 KQE393210:KQE393225 KGI393210:KGI393225 JWM393210:JWM393225 JMQ393210:JMQ393225 JCU393210:JCU393225 ISY393210:ISY393225 IJC393210:IJC393225 HZG393210:HZG393225 HPK393210:HPK393225 HFO393210:HFO393225 GVS393210:GVS393225 GLW393210:GLW393225 GCA393210:GCA393225 FSE393210:FSE393225 FII393210:FII393225 EYM393210:EYM393225 EOQ393210:EOQ393225 EEU393210:EEU393225 DUY393210:DUY393225 DLC393210:DLC393225 DBG393210:DBG393225 CRK393210:CRK393225 CHO393210:CHO393225 BXS393210:BXS393225 BNW393210:BNW393225 BEA393210:BEA393225 AUE393210:AUE393225 AKI393210:AKI393225 AAM393210:AAM393225 QQ393210:QQ393225 GU393210:GU393225 I393210:J393225 WTG327674:WTG327689 WJK327674:WJK327689 VZO327674:VZO327689 VPS327674:VPS327689 VFW327674:VFW327689 UWA327674:UWA327689 UME327674:UME327689 UCI327674:UCI327689 TSM327674:TSM327689 TIQ327674:TIQ327689 SYU327674:SYU327689 SOY327674:SOY327689 SFC327674:SFC327689 RVG327674:RVG327689 RLK327674:RLK327689 RBO327674:RBO327689 QRS327674:QRS327689 QHW327674:QHW327689 PYA327674:PYA327689 POE327674:POE327689 PEI327674:PEI327689 OUM327674:OUM327689 OKQ327674:OKQ327689 OAU327674:OAU327689 NQY327674:NQY327689 NHC327674:NHC327689 MXG327674:MXG327689 MNK327674:MNK327689 MDO327674:MDO327689 LTS327674:LTS327689 LJW327674:LJW327689 LAA327674:LAA327689 KQE327674:KQE327689 KGI327674:KGI327689 JWM327674:JWM327689 JMQ327674:JMQ327689 JCU327674:JCU327689 ISY327674:ISY327689 IJC327674:IJC327689 HZG327674:HZG327689 HPK327674:HPK327689 HFO327674:HFO327689 GVS327674:GVS327689 GLW327674:GLW327689 GCA327674:GCA327689 FSE327674:FSE327689 FII327674:FII327689 EYM327674:EYM327689 EOQ327674:EOQ327689 EEU327674:EEU327689 DUY327674:DUY327689 DLC327674:DLC327689 DBG327674:DBG327689 CRK327674:CRK327689 CHO327674:CHO327689 BXS327674:BXS327689 BNW327674:BNW327689 BEA327674:BEA327689 AUE327674:AUE327689 AKI327674:AKI327689 AAM327674:AAM327689 QQ327674:QQ327689 GU327674:GU327689 I327674:J327689 WTG262138:WTG262153 WJK262138:WJK262153 VZO262138:VZO262153 VPS262138:VPS262153 VFW262138:VFW262153 UWA262138:UWA262153 UME262138:UME262153 UCI262138:UCI262153 TSM262138:TSM262153 TIQ262138:TIQ262153 SYU262138:SYU262153 SOY262138:SOY262153 SFC262138:SFC262153 RVG262138:RVG262153 RLK262138:RLK262153 RBO262138:RBO262153 QRS262138:QRS262153 QHW262138:QHW262153 PYA262138:PYA262153 POE262138:POE262153 PEI262138:PEI262153 OUM262138:OUM262153 OKQ262138:OKQ262153 OAU262138:OAU262153 NQY262138:NQY262153 NHC262138:NHC262153 MXG262138:MXG262153 MNK262138:MNK262153 MDO262138:MDO262153 LTS262138:LTS262153 LJW262138:LJW262153 LAA262138:LAA262153 KQE262138:KQE262153 KGI262138:KGI262153 JWM262138:JWM262153 JMQ262138:JMQ262153 JCU262138:JCU262153 ISY262138:ISY262153 IJC262138:IJC262153 HZG262138:HZG262153 HPK262138:HPK262153 HFO262138:HFO262153 GVS262138:GVS262153 GLW262138:GLW262153 GCA262138:GCA262153 FSE262138:FSE262153 FII262138:FII262153 EYM262138:EYM262153 EOQ262138:EOQ262153 EEU262138:EEU262153 DUY262138:DUY262153 DLC262138:DLC262153 DBG262138:DBG262153 CRK262138:CRK262153 CHO262138:CHO262153 BXS262138:BXS262153 BNW262138:BNW262153 BEA262138:BEA262153 AUE262138:AUE262153 AKI262138:AKI262153 AAM262138:AAM262153 QQ262138:QQ262153 GU262138:GU262153 I262138:J262153 WTG196602:WTG196617 WJK196602:WJK196617 VZO196602:VZO196617 VPS196602:VPS196617 VFW196602:VFW196617 UWA196602:UWA196617 UME196602:UME196617 UCI196602:UCI196617 TSM196602:TSM196617 TIQ196602:TIQ196617 SYU196602:SYU196617 SOY196602:SOY196617 SFC196602:SFC196617 RVG196602:RVG196617 RLK196602:RLK196617 RBO196602:RBO196617 QRS196602:QRS196617 QHW196602:QHW196617 PYA196602:PYA196617 POE196602:POE196617 PEI196602:PEI196617 OUM196602:OUM196617 OKQ196602:OKQ196617 OAU196602:OAU196617 NQY196602:NQY196617 NHC196602:NHC196617 MXG196602:MXG196617 MNK196602:MNK196617 MDO196602:MDO196617 LTS196602:LTS196617 LJW196602:LJW196617 LAA196602:LAA196617 KQE196602:KQE196617 KGI196602:KGI196617 JWM196602:JWM196617 JMQ196602:JMQ196617 JCU196602:JCU196617 ISY196602:ISY196617 IJC196602:IJC196617 HZG196602:HZG196617 HPK196602:HPK196617 HFO196602:HFO196617 GVS196602:GVS196617 GLW196602:GLW196617 GCA196602:GCA196617 FSE196602:FSE196617 FII196602:FII196617 EYM196602:EYM196617 EOQ196602:EOQ196617 EEU196602:EEU196617 DUY196602:DUY196617 DLC196602:DLC196617 DBG196602:DBG196617 CRK196602:CRK196617 CHO196602:CHO196617 BXS196602:BXS196617 BNW196602:BNW196617 BEA196602:BEA196617 AUE196602:AUE196617 AKI196602:AKI196617 AAM196602:AAM196617 QQ196602:QQ196617 GU196602:GU196617 I196602:J196617 WTG131066:WTG131081 WJK131066:WJK131081 VZO131066:VZO131081 VPS131066:VPS131081 VFW131066:VFW131081 UWA131066:UWA131081 UME131066:UME131081 UCI131066:UCI131081 TSM131066:TSM131081 TIQ131066:TIQ131081 SYU131066:SYU131081 SOY131066:SOY131081 SFC131066:SFC131081 RVG131066:RVG131081 RLK131066:RLK131081 RBO131066:RBO131081 QRS131066:QRS131081 QHW131066:QHW131081 PYA131066:PYA131081 POE131066:POE131081 PEI131066:PEI131081 OUM131066:OUM131081 OKQ131066:OKQ131081 OAU131066:OAU131081 NQY131066:NQY131081 NHC131066:NHC131081 MXG131066:MXG131081 MNK131066:MNK131081 MDO131066:MDO131081 LTS131066:LTS131081 LJW131066:LJW131081 LAA131066:LAA131081 KQE131066:KQE131081 KGI131066:KGI131081 JWM131066:JWM131081 JMQ131066:JMQ131081 JCU131066:JCU131081 ISY131066:ISY131081 IJC131066:IJC131081 HZG131066:HZG131081 HPK131066:HPK131081 HFO131066:HFO131081 GVS131066:GVS131081 GLW131066:GLW131081 GCA131066:GCA131081 FSE131066:FSE131081 FII131066:FII131081 EYM131066:EYM131081 EOQ131066:EOQ131081 EEU131066:EEU131081 DUY131066:DUY131081 DLC131066:DLC131081 DBG131066:DBG131081 CRK131066:CRK131081 CHO131066:CHO131081 BXS131066:BXS131081 BNW131066:BNW131081 BEA131066:BEA131081 AUE131066:AUE131081 AKI131066:AKI131081 AAM131066:AAM131081 QQ131066:QQ131081 GU131066:GU131081 I131066:J131081 WTG65530:WTG65545 WJK65530:WJK65545 VZO65530:VZO65545 VPS65530:VPS65545 VFW65530:VFW65545 UWA65530:UWA65545 UME65530:UME65545 UCI65530:UCI65545 TSM65530:TSM65545 TIQ65530:TIQ65545 SYU65530:SYU65545 SOY65530:SOY65545 SFC65530:SFC65545 RVG65530:RVG65545 RLK65530:RLK65545 RBO65530:RBO65545 QRS65530:QRS65545 QHW65530:QHW65545 PYA65530:PYA65545 POE65530:POE65545 PEI65530:PEI65545 OUM65530:OUM65545 OKQ65530:OKQ65545 OAU65530:OAU65545 NQY65530:NQY65545 NHC65530:NHC65545 MXG65530:MXG65545 MNK65530:MNK65545 MDO65530:MDO65545 LTS65530:LTS65545 LJW65530:LJW65545 LAA65530:LAA65545 KQE65530:KQE65545 KGI65530:KGI65545 JWM65530:JWM65545 JMQ65530:JMQ65545 JCU65530:JCU65545 ISY65530:ISY65545 IJC65530:IJC65545 HZG65530:HZG65545 HPK65530:HPK65545 HFO65530:HFO65545 GVS65530:GVS65545 GLW65530:GLW65545 GCA65530:GCA65545 FSE65530:FSE65545 FII65530:FII65545 EYM65530:EYM65545 EOQ65530:EOQ65545 EEU65530:EEU65545 DUY65530:DUY65545 DLC65530:DLC65545 DBG65530:DBG65545 CRK65530:CRK65545 CHO65530:CHO65545 BXS65530:BXS65545 BNW65530:BNW65545 BEA65530:BEA65545 AUE65530:AUE65545 AKI65530:AKI65545 AAM65530:AAM65545 QQ65530:QQ65545 GU65530:GU65545 I65530:J65545 WTG983056:WTG983057 WJK983056:WJK983057 VZO983056:VZO983057 VPS983056:VPS983057 VFW983056:VFW983057 UWA983056:UWA983057 UME983056:UME983057 UCI983056:UCI983057 TSM983056:TSM983057 TIQ983056:TIQ983057 SYU983056:SYU983057 SOY983056:SOY983057 SFC983056:SFC983057 RVG983056:RVG983057 RLK983056:RLK983057 RBO983056:RBO983057 QRS983056:QRS983057 QHW983056:QHW983057 PYA983056:PYA983057 POE983056:POE983057 PEI983056:PEI983057 OUM983056:OUM983057 OKQ983056:OKQ983057 OAU983056:OAU983057 NQY983056:NQY983057 NHC983056:NHC983057 MXG983056:MXG983057 MNK983056:MNK983057 MDO983056:MDO983057 LTS983056:LTS983057 LJW983056:LJW983057 LAA983056:LAA983057 KQE983056:KQE983057 KGI983056:KGI983057 JWM983056:JWM983057 JMQ983056:JMQ983057 JCU983056:JCU983057 ISY983056:ISY983057 IJC983056:IJC983057 HZG983056:HZG983057 HPK983056:HPK983057 HFO983056:HFO983057 GVS983056:GVS983057 GLW983056:GLW983057 GCA983056:GCA983057 FSE983056:FSE983057 FII983056:FII983057 EYM983056:EYM983057 EOQ983056:EOQ983057 EEU983056:EEU983057 DUY983056:DUY983057 DLC983056:DLC983057 DBG983056:DBG983057 CRK983056:CRK983057 CHO983056:CHO983057 BXS983056:BXS983057 BNW983056:BNW983057 BEA983056:BEA983057 AUE983056:AUE983057 AKI983056:AKI983057 AAM983056:AAM983057 QQ983056:QQ983057 GU983056:GU983057 I983056:J983057 WTG917520:WTG917521 WJK917520:WJK917521 VZO917520:VZO917521 VPS917520:VPS917521 VFW917520:VFW917521 UWA917520:UWA917521 UME917520:UME917521 UCI917520:UCI917521 TSM917520:TSM917521 TIQ917520:TIQ917521 SYU917520:SYU917521 SOY917520:SOY917521 SFC917520:SFC917521 RVG917520:RVG917521 RLK917520:RLK917521 RBO917520:RBO917521 QRS917520:QRS917521 QHW917520:QHW917521 PYA917520:PYA917521 POE917520:POE917521 PEI917520:PEI917521 OUM917520:OUM917521 OKQ917520:OKQ917521 OAU917520:OAU917521 NQY917520:NQY917521 NHC917520:NHC917521 MXG917520:MXG917521 MNK917520:MNK917521 MDO917520:MDO917521 LTS917520:LTS917521 LJW917520:LJW917521 LAA917520:LAA917521 KQE917520:KQE917521 KGI917520:KGI917521 JWM917520:JWM917521 JMQ917520:JMQ917521 JCU917520:JCU917521 ISY917520:ISY917521 IJC917520:IJC917521 HZG917520:HZG917521 HPK917520:HPK917521 HFO917520:HFO917521 GVS917520:GVS917521 GLW917520:GLW917521 GCA917520:GCA917521 FSE917520:FSE917521 FII917520:FII917521 EYM917520:EYM917521 EOQ917520:EOQ917521 EEU917520:EEU917521 DUY917520:DUY917521 DLC917520:DLC917521 DBG917520:DBG917521 CRK917520:CRK917521 CHO917520:CHO917521 BXS917520:BXS917521 BNW917520:BNW917521 BEA917520:BEA917521 AUE917520:AUE917521 AKI917520:AKI917521 AAM917520:AAM917521 QQ917520:QQ917521 GU917520:GU917521 I917520:J917521 WTG851984:WTG851985 WJK851984:WJK851985 VZO851984:VZO851985 VPS851984:VPS851985 VFW851984:VFW851985 UWA851984:UWA851985 UME851984:UME851985 UCI851984:UCI851985 TSM851984:TSM851985 TIQ851984:TIQ851985 SYU851984:SYU851985 SOY851984:SOY851985 SFC851984:SFC851985 RVG851984:RVG851985 RLK851984:RLK851985 RBO851984:RBO851985 QRS851984:QRS851985 QHW851984:QHW851985 PYA851984:PYA851985 POE851984:POE851985 PEI851984:PEI851985 OUM851984:OUM851985 OKQ851984:OKQ851985 OAU851984:OAU851985 NQY851984:NQY851985 NHC851984:NHC851985 MXG851984:MXG851985 MNK851984:MNK851985 MDO851984:MDO851985 LTS851984:LTS851985 LJW851984:LJW851985 LAA851984:LAA851985 KQE851984:KQE851985 KGI851984:KGI851985 JWM851984:JWM851985 JMQ851984:JMQ851985 JCU851984:JCU851985 ISY851984:ISY851985 IJC851984:IJC851985 HZG851984:HZG851985 HPK851984:HPK851985 HFO851984:HFO851985 GVS851984:GVS851985 GLW851984:GLW851985 GCA851984:GCA851985 FSE851984:FSE851985 FII851984:FII851985 EYM851984:EYM851985 EOQ851984:EOQ851985 EEU851984:EEU851985 DUY851984:DUY851985 DLC851984:DLC851985 DBG851984:DBG851985 CRK851984:CRK851985 CHO851984:CHO851985 BXS851984:BXS851985 BNW851984:BNW851985 BEA851984:BEA851985 AUE851984:AUE851985 AKI851984:AKI851985 AAM851984:AAM851985 QQ851984:QQ851985 GU851984:GU851985 I851984:J851985 WTG786448:WTG786449 WJK786448:WJK786449 VZO786448:VZO786449 VPS786448:VPS786449 VFW786448:VFW786449 UWA786448:UWA786449 UME786448:UME786449 UCI786448:UCI786449 TSM786448:TSM786449 TIQ786448:TIQ786449 SYU786448:SYU786449 SOY786448:SOY786449 SFC786448:SFC786449 RVG786448:RVG786449 RLK786448:RLK786449 RBO786448:RBO786449 QRS786448:QRS786449 QHW786448:QHW786449 PYA786448:PYA786449 POE786448:POE786449 PEI786448:PEI786449 OUM786448:OUM786449 OKQ786448:OKQ786449 OAU786448:OAU786449 NQY786448:NQY786449 NHC786448:NHC786449 MXG786448:MXG786449 MNK786448:MNK786449 MDO786448:MDO786449 LTS786448:LTS786449 LJW786448:LJW786449 LAA786448:LAA786449 KQE786448:KQE786449 KGI786448:KGI786449 JWM786448:JWM786449 JMQ786448:JMQ786449 JCU786448:JCU786449 ISY786448:ISY786449 IJC786448:IJC786449 HZG786448:HZG786449 HPK786448:HPK786449 HFO786448:HFO786449 GVS786448:GVS786449 GLW786448:GLW786449 GCA786448:GCA786449 FSE786448:FSE786449 FII786448:FII786449 EYM786448:EYM786449 EOQ786448:EOQ786449 EEU786448:EEU786449 DUY786448:DUY786449 DLC786448:DLC786449 DBG786448:DBG786449 CRK786448:CRK786449 CHO786448:CHO786449 BXS786448:BXS786449 BNW786448:BNW786449 BEA786448:BEA786449 AUE786448:AUE786449 AKI786448:AKI786449 AAM786448:AAM786449 QQ786448:QQ786449 GU786448:GU786449 I786448:J786449 WTG720912:WTG720913 WJK720912:WJK720913 VZO720912:VZO720913 VPS720912:VPS720913 VFW720912:VFW720913 UWA720912:UWA720913 UME720912:UME720913 UCI720912:UCI720913 TSM720912:TSM720913 TIQ720912:TIQ720913 SYU720912:SYU720913 SOY720912:SOY720913 SFC720912:SFC720913 RVG720912:RVG720913 RLK720912:RLK720913 RBO720912:RBO720913 QRS720912:QRS720913 QHW720912:QHW720913 PYA720912:PYA720913 POE720912:POE720913 PEI720912:PEI720913 OUM720912:OUM720913 OKQ720912:OKQ720913 OAU720912:OAU720913 NQY720912:NQY720913 NHC720912:NHC720913 MXG720912:MXG720913 MNK720912:MNK720913 MDO720912:MDO720913 LTS720912:LTS720913 LJW720912:LJW720913 LAA720912:LAA720913 KQE720912:KQE720913 KGI720912:KGI720913 JWM720912:JWM720913 JMQ720912:JMQ720913 JCU720912:JCU720913 ISY720912:ISY720913 IJC720912:IJC720913 HZG720912:HZG720913 HPK720912:HPK720913 HFO720912:HFO720913 GVS720912:GVS720913 GLW720912:GLW720913 GCA720912:GCA720913 FSE720912:FSE720913 FII720912:FII720913 EYM720912:EYM720913 EOQ720912:EOQ720913 EEU720912:EEU720913 DUY720912:DUY720913 DLC720912:DLC720913 DBG720912:DBG720913 CRK720912:CRK720913 CHO720912:CHO720913 BXS720912:BXS720913 BNW720912:BNW720913 BEA720912:BEA720913 AUE720912:AUE720913 AKI720912:AKI720913 AAM720912:AAM720913 QQ720912:QQ720913 GU720912:GU720913 I720912:J720913 WTG655376:WTG655377 WJK655376:WJK655377 VZO655376:VZO655377 VPS655376:VPS655377 VFW655376:VFW655377 UWA655376:UWA655377 UME655376:UME655377 UCI655376:UCI655377 TSM655376:TSM655377 TIQ655376:TIQ655377 SYU655376:SYU655377 SOY655376:SOY655377 SFC655376:SFC655377 RVG655376:RVG655377 RLK655376:RLK655377 RBO655376:RBO655377 QRS655376:QRS655377 QHW655376:QHW655377 PYA655376:PYA655377 POE655376:POE655377 PEI655376:PEI655377 OUM655376:OUM655377 OKQ655376:OKQ655377 OAU655376:OAU655377 NQY655376:NQY655377 NHC655376:NHC655377 MXG655376:MXG655377 MNK655376:MNK655377 MDO655376:MDO655377 LTS655376:LTS655377 LJW655376:LJW655377 LAA655376:LAA655377 KQE655376:KQE655377 KGI655376:KGI655377 JWM655376:JWM655377 JMQ655376:JMQ655377 JCU655376:JCU655377 ISY655376:ISY655377 IJC655376:IJC655377 HZG655376:HZG655377 HPK655376:HPK655377 HFO655376:HFO655377 GVS655376:GVS655377 GLW655376:GLW655377 GCA655376:GCA655377 FSE655376:FSE655377 FII655376:FII655377 EYM655376:EYM655377 EOQ655376:EOQ655377 EEU655376:EEU655377 DUY655376:DUY655377 DLC655376:DLC655377 DBG655376:DBG655377 CRK655376:CRK655377 CHO655376:CHO655377 BXS655376:BXS655377 BNW655376:BNW655377 BEA655376:BEA655377 AUE655376:AUE655377 AKI655376:AKI655377 AAM655376:AAM655377 QQ655376:QQ655377 GU655376:GU655377 I655376:J655377 WTG589840:WTG589841 WJK589840:WJK589841 VZO589840:VZO589841 VPS589840:VPS589841 VFW589840:VFW589841 UWA589840:UWA589841 UME589840:UME589841 UCI589840:UCI589841 TSM589840:TSM589841 TIQ589840:TIQ589841 SYU589840:SYU589841 SOY589840:SOY589841 SFC589840:SFC589841 RVG589840:RVG589841 RLK589840:RLK589841 RBO589840:RBO589841 QRS589840:QRS589841 QHW589840:QHW589841 PYA589840:PYA589841 POE589840:POE589841 PEI589840:PEI589841 OUM589840:OUM589841 OKQ589840:OKQ589841 OAU589840:OAU589841 NQY589840:NQY589841 NHC589840:NHC589841 MXG589840:MXG589841 MNK589840:MNK589841 MDO589840:MDO589841 LTS589840:LTS589841 LJW589840:LJW589841 LAA589840:LAA589841 KQE589840:KQE589841 KGI589840:KGI589841 JWM589840:JWM589841 JMQ589840:JMQ589841 JCU589840:JCU589841 ISY589840:ISY589841 IJC589840:IJC589841 HZG589840:HZG589841 HPK589840:HPK589841 HFO589840:HFO589841 GVS589840:GVS589841 GLW589840:GLW589841 GCA589840:GCA589841 FSE589840:FSE589841 FII589840:FII589841 EYM589840:EYM589841 EOQ589840:EOQ589841 EEU589840:EEU589841 DUY589840:DUY589841 DLC589840:DLC589841 DBG589840:DBG589841 CRK589840:CRK589841 CHO589840:CHO589841 BXS589840:BXS589841 BNW589840:BNW589841 BEA589840:BEA589841 AUE589840:AUE589841 AKI589840:AKI589841 AAM589840:AAM589841 QQ589840:QQ589841 GU589840:GU589841 I589840:J589841 WTG524304:WTG524305 WJK524304:WJK524305 VZO524304:VZO524305 VPS524304:VPS524305 VFW524304:VFW524305 UWA524304:UWA524305 UME524304:UME524305 UCI524304:UCI524305 TSM524304:TSM524305 TIQ524304:TIQ524305 SYU524304:SYU524305 SOY524304:SOY524305 SFC524304:SFC524305 RVG524304:RVG524305 RLK524304:RLK524305 RBO524304:RBO524305 QRS524304:QRS524305 QHW524304:QHW524305 PYA524304:PYA524305 POE524304:POE524305 PEI524304:PEI524305 OUM524304:OUM524305 OKQ524304:OKQ524305 OAU524304:OAU524305 NQY524304:NQY524305 NHC524304:NHC524305 MXG524304:MXG524305 MNK524304:MNK524305 MDO524304:MDO524305 LTS524304:LTS524305 LJW524304:LJW524305 LAA524304:LAA524305 KQE524304:KQE524305 KGI524304:KGI524305 JWM524304:JWM524305 JMQ524304:JMQ524305 JCU524304:JCU524305 ISY524304:ISY524305 IJC524304:IJC524305 HZG524304:HZG524305 HPK524304:HPK524305 HFO524304:HFO524305 GVS524304:GVS524305 GLW524304:GLW524305 GCA524304:GCA524305 FSE524304:FSE524305 FII524304:FII524305 EYM524304:EYM524305 EOQ524304:EOQ524305 EEU524304:EEU524305 DUY524304:DUY524305 DLC524304:DLC524305 DBG524304:DBG524305 CRK524304:CRK524305 CHO524304:CHO524305 BXS524304:BXS524305 BNW524304:BNW524305 BEA524304:BEA524305 AUE524304:AUE524305 AKI524304:AKI524305 AAM524304:AAM524305 QQ524304:QQ524305 GU524304:GU524305 I524304:J524305 WTG458768:WTG458769 WJK458768:WJK458769 VZO458768:VZO458769 VPS458768:VPS458769 VFW458768:VFW458769 UWA458768:UWA458769 UME458768:UME458769 UCI458768:UCI458769 TSM458768:TSM458769 TIQ458768:TIQ458769 SYU458768:SYU458769 SOY458768:SOY458769 SFC458768:SFC458769 RVG458768:RVG458769 RLK458768:RLK458769 RBO458768:RBO458769 QRS458768:QRS458769 QHW458768:QHW458769 PYA458768:PYA458769 POE458768:POE458769 PEI458768:PEI458769 OUM458768:OUM458769 OKQ458768:OKQ458769 OAU458768:OAU458769 NQY458768:NQY458769 NHC458768:NHC458769 MXG458768:MXG458769 MNK458768:MNK458769 MDO458768:MDO458769 LTS458768:LTS458769 LJW458768:LJW458769 LAA458768:LAA458769 KQE458768:KQE458769 KGI458768:KGI458769 JWM458768:JWM458769 JMQ458768:JMQ458769 JCU458768:JCU458769 ISY458768:ISY458769 IJC458768:IJC458769 HZG458768:HZG458769 HPK458768:HPK458769 HFO458768:HFO458769 GVS458768:GVS458769 GLW458768:GLW458769 GCA458768:GCA458769 FSE458768:FSE458769 FII458768:FII458769 EYM458768:EYM458769 EOQ458768:EOQ458769 EEU458768:EEU458769 DUY458768:DUY458769 DLC458768:DLC458769 DBG458768:DBG458769 CRK458768:CRK458769 CHO458768:CHO458769 BXS458768:BXS458769 BNW458768:BNW458769 BEA458768:BEA458769 AUE458768:AUE458769 AKI458768:AKI458769 AAM458768:AAM458769 QQ458768:QQ458769 GU458768:GU458769 I458768:J458769 WTG393232:WTG393233 WJK393232:WJK393233 VZO393232:VZO393233 VPS393232:VPS393233 VFW393232:VFW393233 UWA393232:UWA393233 UME393232:UME393233 UCI393232:UCI393233 TSM393232:TSM393233 TIQ393232:TIQ393233 SYU393232:SYU393233 SOY393232:SOY393233 SFC393232:SFC393233 RVG393232:RVG393233 RLK393232:RLK393233 RBO393232:RBO393233 QRS393232:QRS393233 QHW393232:QHW393233 PYA393232:PYA393233 POE393232:POE393233 PEI393232:PEI393233 OUM393232:OUM393233 OKQ393232:OKQ393233 OAU393232:OAU393233 NQY393232:NQY393233 NHC393232:NHC393233 MXG393232:MXG393233 MNK393232:MNK393233 MDO393232:MDO393233 LTS393232:LTS393233 LJW393232:LJW393233 LAA393232:LAA393233 KQE393232:KQE393233 KGI393232:KGI393233 JWM393232:JWM393233 JMQ393232:JMQ393233 JCU393232:JCU393233 ISY393232:ISY393233 IJC393232:IJC393233 HZG393232:HZG393233 HPK393232:HPK393233 HFO393232:HFO393233 GVS393232:GVS393233 GLW393232:GLW393233 GCA393232:GCA393233 FSE393232:FSE393233 FII393232:FII393233 EYM393232:EYM393233 EOQ393232:EOQ393233 EEU393232:EEU393233 DUY393232:DUY393233 DLC393232:DLC393233 DBG393232:DBG393233 CRK393232:CRK393233 CHO393232:CHO393233 BXS393232:BXS393233 BNW393232:BNW393233 BEA393232:BEA393233 AUE393232:AUE393233 AKI393232:AKI393233 AAM393232:AAM393233 QQ393232:QQ393233 GU393232:GU393233 I393232:J393233 WTG327696:WTG327697 WJK327696:WJK327697 VZO327696:VZO327697 VPS327696:VPS327697 VFW327696:VFW327697 UWA327696:UWA327697 UME327696:UME327697 UCI327696:UCI327697 TSM327696:TSM327697 TIQ327696:TIQ327697 SYU327696:SYU327697 SOY327696:SOY327697 SFC327696:SFC327697 RVG327696:RVG327697 RLK327696:RLK327697 RBO327696:RBO327697 QRS327696:QRS327697 QHW327696:QHW327697 PYA327696:PYA327697 POE327696:POE327697 PEI327696:PEI327697 OUM327696:OUM327697 OKQ327696:OKQ327697 OAU327696:OAU327697 NQY327696:NQY327697 NHC327696:NHC327697 MXG327696:MXG327697 MNK327696:MNK327697 MDO327696:MDO327697 LTS327696:LTS327697 LJW327696:LJW327697 LAA327696:LAA327697 KQE327696:KQE327697 KGI327696:KGI327697 JWM327696:JWM327697 JMQ327696:JMQ327697 JCU327696:JCU327697 ISY327696:ISY327697 IJC327696:IJC327697 HZG327696:HZG327697 HPK327696:HPK327697 HFO327696:HFO327697 GVS327696:GVS327697 GLW327696:GLW327697 GCA327696:GCA327697 FSE327696:FSE327697 FII327696:FII327697 EYM327696:EYM327697 EOQ327696:EOQ327697 EEU327696:EEU327697 DUY327696:DUY327697 DLC327696:DLC327697 DBG327696:DBG327697 CRK327696:CRK327697 CHO327696:CHO327697 BXS327696:BXS327697 BNW327696:BNW327697 BEA327696:BEA327697 AUE327696:AUE327697 AKI327696:AKI327697 AAM327696:AAM327697 QQ327696:QQ327697 GU327696:GU327697 I327696:J327697 WTG262160:WTG262161 WJK262160:WJK262161 VZO262160:VZO262161 VPS262160:VPS262161 VFW262160:VFW262161 UWA262160:UWA262161 UME262160:UME262161 UCI262160:UCI262161 TSM262160:TSM262161 TIQ262160:TIQ262161 SYU262160:SYU262161 SOY262160:SOY262161 SFC262160:SFC262161 RVG262160:RVG262161 RLK262160:RLK262161 RBO262160:RBO262161 QRS262160:QRS262161 QHW262160:QHW262161 PYA262160:PYA262161 POE262160:POE262161 PEI262160:PEI262161 OUM262160:OUM262161 OKQ262160:OKQ262161 OAU262160:OAU262161 NQY262160:NQY262161 NHC262160:NHC262161 MXG262160:MXG262161 MNK262160:MNK262161 MDO262160:MDO262161 LTS262160:LTS262161 LJW262160:LJW262161 LAA262160:LAA262161 KQE262160:KQE262161 KGI262160:KGI262161 JWM262160:JWM262161 JMQ262160:JMQ262161 JCU262160:JCU262161 ISY262160:ISY262161 IJC262160:IJC262161 HZG262160:HZG262161 HPK262160:HPK262161 HFO262160:HFO262161 GVS262160:GVS262161 GLW262160:GLW262161 GCA262160:GCA262161 FSE262160:FSE262161 FII262160:FII262161 EYM262160:EYM262161 EOQ262160:EOQ262161 EEU262160:EEU262161 DUY262160:DUY262161 DLC262160:DLC262161 DBG262160:DBG262161 CRK262160:CRK262161 CHO262160:CHO262161 BXS262160:BXS262161 BNW262160:BNW262161 BEA262160:BEA262161 AUE262160:AUE262161 AKI262160:AKI262161 AAM262160:AAM262161 QQ262160:QQ262161 GU262160:GU262161 I262160:J262161 WTG196624:WTG196625 WJK196624:WJK196625 VZO196624:VZO196625 VPS196624:VPS196625 VFW196624:VFW196625 UWA196624:UWA196625 UME196624:UME196625 UCI196624:UCI196625 TSM196624:TSM196625 TIQ196624:TIQ196625 SYU196624:SYU196625 SOY196624:SOY196625 SFC196624:SFC196625 RVG196624:RVG196625 RLK196624:RLK196625 RBO196624:RBO196625 QRS196624:QRS196625 QHW196624:QHW196625 PYA196624:PYA196625 POE196624:POE196625 PEI196624:PEI196625 OUM196624:OUM196625 OKQ196624:OKQ196625 OAU196624:OAU196625 NQY196624:NQY196625 NHC196624:NHC196625 MXG196624:MXG196625 MNK196624:MNK196625 MDO196624:MDO196625 LTS196624:LTS196625 LJW196624:LJW196625 LAA196624:LAA196625 KQE196624:KQE196625 KGI196624:KGI196625 JWM196624:JWM196625 JMQ196624:JMQ196625 JCU196624:JCU196625 ISY196624:ISY196625 IJC196624:IJC196625 HZG196624:HZG196625 HPK196624:HPK196625 HFO196624:HFO196625 GVS196624:GVS196625 GLW196624:GLW196625 GCA196624:GCA196625 FSE196624:FSE196625 FII196624:FII196625 EYM196624:EYM196625 EOQ196624:EOQ196625 EEU196624:EEU196625 DUY196624:DUY196625 DLC196624:DLC196625 DBG196624:DBG196625 CRK196624:CRK196625 CHO196624:CHO196625 BXS196624:BXS196625 BNW196624:BNW196625 BEA196624:BEA196625 AUE196624:AUE196625 AKI196624:AKI196625 AAM196624:AAM196625 QQ196624:QQ196625 GU196624:GU196625 I196624:J196625 WTG131088:WTG131089 WJK131088:WJK131089 VZO131088:VZO131089 VPS131088:VPS131089 VFW131088:VFW131089 UWA131088:UWA131089 UME131088:UME131089 UCI131088:UCI131089 TSM131088:TSM131089 TIQ131088:TIQ131089 SYU131088:SYU131089 SOY131088:SOY131089 SFC131088:SFC131089 RVG131088:RVG131089 RLK131088:RLK131089 RBO131088:RBO131089 QRS131088:QRS131089 QHW131088:QHW131089 PYA131088:PYA131089 POE131088:POE131089 PEI131088:PEI131089 OUM131088:OUM131089 OKQ131088:OKQ131089 OAU131088:OAU131089 NQY131088:NQY131089 NHC131088:NHC131089 MXG131088:MXG131089 MNK131088:MNK131089 MDO131088:MDO131089 LTS131088:LTS131089 LJW131088:LJW131089 LAA131088:LAA131089 KQE131088:KQE131089 KGI131088:KGI131089 JWM131088:JWM131089 JMQ131088:JMQ131089 JCU131088:JCU131089 ISY131088:ISY131089 IJC131088:IJC131089 HZG131088:HZG131089 HPK131088:HPK131089 HFO131088:HFO131089 GVS131088:GVS131089 GLW131088:GLW131089 GCA131088:GCA131089 FSE131088:FSE131089 FII131088:FII131089 EYM131088:EYM131089 EOQ131088:EOQ131089 EEU131088:EEU131089 DUY131088:DUY131089 DLC131088:DLC131089 DBG131088:DBG131089 CRK131088:CRK131089 CHO131088:CHO131089 BXS131088:BXS131089 BNW131088:BNW131089 BEA131088:BEA131089 AUE131088:AUE131089 AKI131088:AKI131089 AAM131088:AAM131089 QQ131088:QQ131089 GU131088:GU131089 I131088:J131089 WTG65552:WTG65553 WJK65552:WJK65553 VZO65552:VZO65553 VPS65552:VPS65553 VFW65552:VFW65553 UWA65552:UWA65553 UME65552:UME65553 UCI65552:UCI65553 TSM65552:TSM65553 TIQ65552:TIQ65553 SYU65552:SYU65553 SOY65552:SOY65553 SFC65552:SFC65553 RVG65552:RVG65553 RLK65552:RLK65553 RBO65552:RBO65553 QRS65552:QRS65553 QHW65552:QHW65553 PYA65552:PYA65553 POE65552:POE65553 PEI65552:PEI65553 OUM65552:OUM65553 OKQ65552:OKQ65553 OAU65552:OAU65553 NQY65552:NQY65553 NHC65552:NHC65553 MXG65552:MXG65553 MNK65552:MNK65553 MDO65552:MDO65553 LTS65552:LTS65553 LJW65552:LJW65553 LAA65552:LAA65553 KQE65552:KQE65553 KGI65552:KGI65553 JWM65552:JWM65553 JMQ65552:JMQ65553 JCU65552:JCU65553 ISY65552:ISY65553 IJC65552:IJC65553 HZG65552:HZG65553 HPK65552:HPK65553 HFO65552:HFO65553 GVS65552:GVS65553 GLW65552:GLW65553 GCA65552:GCA65553 FSE65552:FSE65553 FII65552:FII65553 EYM65552:EYM65553 EOQ65552:EOQ65553 EEU65552:EEU65553 DUY65552:DUY65553 DLC65552:DLC65553 DBG65552:DBG65553 CRK65552:CRK65553 CHO65552:CHO65553 BXS65552:BXS65553 BNW65552:BNW65553 BEA65552:BEA65553 AUE65552:AUE65553 AKI65552:AKI65553 AAM65552:AAM65553 QQ65552:QQ65553 GU65552:GU65553 I65552:J65553 WTG983063 WJK983063 VZO983063 VPS983063 VFW983063 UWA983063 UME983063 UCI983063 TSM983063 TIQ983063 SYU983063 SOY983063 SFC983063 RVG983063 RLK983063 RBO983063 QRS983063 QHW983063 PYA983063 POE983063 PEI983063 OUM983063 OKQ983063 OAU983063 NQY983063 NHC983063 MXG983063 MNK983063 MDO983063 LTS983063 LJW983063 LAA983063 KQE983063 KGI983063 JWM983063 JMQ983063 JCU983063 ISY983063 IJC983063 HZG983063 HPK983063 HFO983063 GVS983063 GLW983063 GCA983063 FSE983063 FII983063 EYM983063 EOQ983063 EEU983063 DUY983063 DLC983063 DBG983063 CRK983063 CHO983063 BXS983063 BNW983063 BEA983063 AUE983063 AKI983063 AAM983063 QQ983063 GU983063 I983063:J983063 WTG917527 WJK917527 VZO917527 VPS917527 VFW917527 UWA917527 UME917527 UCI917527 TSM917527 TIQ917527 SYU917527 SOY917527 SFC917527 RVG917527 RLK917527 RBO917527 QRS917527 QHW917527 PYA917527 POE917527 PEI917527 OUM917527 OKQ917527 OAU917527 NQY917527 NHC917527 MXG917527 MNK917527 MDO917527 LTS917527 LJW917527 LAA917527 KQE917527 KGI917527 JWM917527 JMQ917527 JCU917527 ISY917527 IJC917527 HZG917527 HPK917527 HFO917527 GVS917527 GLW917527 GCA917527 FSE917527 FII917527 EYM917527 EOQ917527 EEU917527 DUY917527 DLC917527 DBG917527 CRK917527 CHO917527 BXS917527 BNW917527 BEA917527 AUE917527 AKI917527 AAM917527 QQ917527 GU917527 I917527:J917527 WTG851991 WJK851991 VZO851991 VPS851991 VFW851991 UWA851991 UME851991 UCI851991 TSM851991 TIQ851991 SYU851991 SOY851991 SFC851991 RVG851991 RLK851991 RBO851991 QRS851991 QHW851991 PYA851991 POE851991 PEI851991 OUM851991 OKQ851991 OAU851991 NQY851991 NHC851991 MXG851991 MNK851991 MDO851991 LTS851991 LJW851991 LAA851991 KQE851991 KGI851991 JWM851991 JMQ851991 JCU851991 ISY851991 IJC851991 HZG851991 HPK851991 HFO851991 GVS851991 GLW851991 GCA851991 FSE851991 FII851991 EYM851991 EOQ851991 EEU851991 DUY851991 DLC851991 DBG851991 CRK851991 CHO851991 BXS851991 BNW851991 BEA851991 AUE851991 AKI851991 AAM851991 QQ851991 GU851991 I851991:J851991 WTG786455 WJK786455 VZO786455 VPS786455 VFW786455 UWA786455 UME786455 UCI786455 TSM786455 TIQ786455 SYU786455 SOY786455 SFC786455 RVG786455 RLK786455 RBO786455 QRS786455 QHW786455 PYA786455 POE786455 PEI786455 OUM786455 OKQ786455 OAU786455 NQY786455 NHC786455 MXG786455 MNK786455 MDO786455 LTS786455 LJW786455 LAA786455 KQE786455 KGI786455 JWM786455 JMQ786455 JCU786455 ISY786455 IJC786455 HZG786455 HPK786455 HFO786455 GVS786455 GLW786455 GCA786455 FSE786455 FII786455 EYM786455 EOQ786455 EEU786455 DUY786455 DLC786455 DBG786455 CRK786455 CHO786455 BXS786455 BNW786455 BEA786455 AUE786455 AKI786455 AAM786455 QQ786455 GU786455 I786455:J786455 WTG720919 WJK720919 VZO720919 VPS720919 VFW720919 UWA720919 UME720919 UCI720919 TSM720919 TIQ720919 SYU720919 SOY720919 SFC720919 RVG720919 RLK720919 RBO720919 QRS720919 QHW720919 PYA720919 POE720919 PEI720919 OUM720919 OKQ720919 OAU720919 NQY720919 NHC720919 MXG720919 MNK720919 MDO720919 LTS720919 LJW720919 LAA720919 KQE720919 KGI720919 JWM720919 JMQ720919 JCU720919 ISY720919 IJC720919 HZG720919 HPK720919 HFO720919 GVS720919 GLW720919 GCA720919 FSE720919 FII720919 EYM720919 EOQ720919 EEU720919 DUY720919 DLC720919 DBG720919 CRK720919 CHO720919 BXS720919 BNW720919 BEA720919 AUE720919 AKI720919 AAM720919 QQ720919 GU720919 I720919:J720919 WTG655383 WJK655383 VZO655383 VPS655383 VFW655383 UWA655383 UME655383 UCI655383 TSM655383 TIQ655383 SYU655383 SOY655383 SFC655383 RVG655383 RLK655383 RBO655383 QRS655383 QHW655383 PYA655383 POE655383 PEI655383 OUM655383 OKQ655383 OAU655383 NQY655383 NHC655383 MXG655383 MNK655383 MDO655383 LTS655383 LJW655383 LAA655383 KQE655383 KGI655383 JWM655383 JMQ655383 JCU655383 ISY655383 IJC655383 HZG655383 HPK655383 HFO655383 GVS655383 GLW655383 GCA655383 FSE655383 FII655383 EYM655383 EOQ655383 EEU655383 DUY655383 DLC655383 DBG655383 CRK655383 CHO655383 BXS655383 BNW655383 BEA655383 AUE655383 AKI655383 AAM655383 QQ655383 GU655383 I655383:J655383 WTG589847 WJK589847 VZO589847 VPS589847 VFW589847 UWA589847 UME589847 UCI589847 TSM589847 TIQ589847 SYU589847 SOY589847 SFC589847 RVG589847 RLK589847 RBO589847 QRS589847 QHW589847 PYA589847 POE589847 PEI589847 OUM589847 OKQ589847 OAU589847 NQY589847 NHC589847 MXG589847 MNK589847 MDO589847 LTS589847 LJW589847 LAA589847 KQE589847 KGI589847 JWM589847 JMQ589847 JCU589847 ISY589847 IJC589847 HZG589847 HPK589847 HFO589847 GVS589847 GLW589847 GCA589847 FSE589847 FII589847 EYM589847 EOQ589847 EEU589847 DUY589847 DLC589847 DBG589847 CRK589847 CHO589847 BXS589847 BNW589847 BEA589847 AUE589847 AKI589847 AAM589847 QQ589847 GU589847 I589847:J589847 WTG524311 WJK524311 VZO524311 VPS524311 VFW524311 UWA524311 UME524311 UCI524311 TSM524311 TIQ524311 SYU524311 SOY524311 SFC524311 RVG524311 RLK524311 RBO524311 QRS524311 QHW524311 PYA524311 POE524311 PEI524311 OUM524311 OKQ524311 OAU524311 NQY524311 NHC524311 MXG524311 MNK524311 MDO524311 LTS524311 LJW524311 LAA524311 KQE524311 KGI524311 JWM524311 JMQ524311 JCU524311 ISY524311 IJC524311 HZG524311 HPK524311 HFO524311 GVS524311 GLW524311 GCA524311 FSE524311 FII524311 EYM524311 EOQ524311 EEU524311 DUY524311 DLC524311 DBG524311 CRK524311 CHO524311 BXS524311 BNW524311 BEA524311 AUE524311 AKI524311 AAM524311 QQ524311 GU524311 I524311:J524311 WTG458775 WJK458775 VZO458775 VPS458775 VFW458775 UWA458775 UME458775 UCI458775 TSM458775 TIQ458775 SYU458775 SOY458775 SFC458775 RVG458775 RLK458775 RBO458775 QRS458775 QHW458775 PYA458775 POE458775 PEI458775 OUM458775 OKQ458775 OAU458775 NQY458775 NHC458775 MXG458775 MNK458775 MDO458775 LTS458775 LJW458775 LAA458775 KQE458775 KGI458775 JWM458775 JMQ458775 JCU458775 ISY458775 IJC458775 HZG458775 HPK458775 HFO458775 GVS458775 GLW458775 GCA458775 FSE458775 FII458775 EYM458775 EOQ458775 EEU458775 DUY458775 DLC458775 DBG458775 CRK458775 CHO458775 BXS458775 BNW458775 BEA458775 AUE458775 AKI458775 AAM458775 QQ458775 GU458775 I458775:J458775 WTG393239 WJK393239 VZO393239 VPS393239 VFW393239 UWA393239 UME393239 UCI393239 TSM393239 TIQ393239 SYU393239 SOY393239 SFC393239 RVG393239 RLK393239 RBO393239 QRS393239 QHW393239 PYA393239 POE393239 PEI393239 OUM393239 OKQ393239 OAU393239 NQY393239 NHC393239 MXG393239 MNK393239 MDO393239 LTS393239 LJW393239 LAA393239 KQE393239 KGI393239 JWM393239 JMQ393239 JCU393239 ISY393239 IJC393239 HZG393239 HPK393239 HFO393239 GVS393239 GLW393239 GCA393239 FSE393239 FII393239 EYM393239 EOQ393239 EEU393239 DUY393239 DLC393239 DBG393239 CRK393239 CHO393239 BXS393239 BNW393239 BEA393239 AUE393239 AKI393239 AAM393239 QQ393239 GU393239 I393239:J393239 WTG327703 WJK327703 VZO327703 VPS327703 VFW327703 UWA327703 UME327703 UCI327703 TSM327703 TIQ327703 SYU327703 SOY327703 SFC327703 RVG327703 RLK327703 RBO327703 QRS327703 QHW327703 PYA327703 POE327703 PEI327703 OUM327703 OKQ327703 OAU327703 NQY327703 NHC327703 MXG327703 MNK327703 MDO327703 LTS327703 LJW327703 LAA327703 KQE327703 KGI327703 JWM327703 JMQ327703 JCU327703 ISY327703 IJC327703 HZG327703 HPK327703 HFO327703 GVS327703 GLW327703 GCA327703 FSE327703 FII327703 EYM327703 EOQ327703 EEU327703 DUY327703 DLC327703 DBG327703 CRK327703 CHO327703 BXS327703 BNW327703 BEA327703 AUE327703 AKI327703 AAM327703 QQ327703 GU327703 I327703:J327703 WTG262167 WJK262167 VZO262167 VPS262167 VFW262167 UWA262167 UME262167 UCI262167 TSM262167 TIQ262167 SYU262167 SOY262167 SFC262167 RVG262167 RLK262167 RBO262167 QRS262167 QHW262167 PYA262167 POE262167 PEI262167 OUM262167 OKQ262167 OAU262167 NQY262167 NHC262167 MXG262167 MNK262167 MDO262167 LTS262167 LJW262167 LAA262167 KQE262167 KGI262167 JWM262167 JMQ262167 JCU262167 ISY262167 IJC262167 HZG262167 HPK262167 HFO262167 GVS262167 GLW262167 GCA262167 FSE262167 FII262167 EYM262167 EOQ262167 EEU262167 DUY262167 DLC262167 DBG262167 CRK262167 CHO262167 BXS262167 BNW262167 BEA262167 AUE262167 AKI262167 AAM262167 QQ262167 GU262167 I262167:J262167 WTG196631 WJK196631 VZO196631 VPS196631 VFW196631 UWA196631 UME196631 UCI196631 TSM196631 TIQ196631 SYU196631 SOY196631 SFC196631 RVG196631 RLK196631 RBO196631 QRS196631 QHW196631 PYA196631 POE196631 PEI196631 OUM196631 OKQ196631 OAU196631 NQY196631 NHC196631 MXG196631 MNK196631 MDO196631 LTS196631 LJW196631 LAA196631 KQE196631 KGI196631 JWM196631 JMQ196631 JCU196631 ISY196631 IJC196631 HZG196631 HPK196631 HFO196631 GVS196631 GLW196631 GCA196631 FSE196631 FII196631 EYM196631 EOQ196631 EEU196631 DUY196631 DLC196631 DBG196631 CRK196631 CHO196631 BXS196631 BNW196631 BEA196631 AUE196631 AKI196631 AAM196631 QQ196631 GU196631 I196631:J196631 WTG131095 WJK131095 VZO131095 VPS131095 VFW131095 UWA131095 UME131095 UCI131095 TSM131095 TIQ131095 SYU131095 SOY131095 SFC131095 RVG131095 RLK131095 RBO131095 QRS131095 QHW131095 PYA131095 POE131095 PEI131095 OUM131095 OKQ131095 OAU131095 NQY131095 NHC131095 MXG131095 MNK131095 MDO131095 LTS131095 LJW131095 LAA131095 KQE131095 KGI131095 JWM131095 JMQ131095 JCU131095 ISY131095 IJC131095 HZG131095 HPK131095 HFO131095 GVS131095 GLW131095 GCA131095 FSE131095 FII131095 EYM131095 EOQ131095 EEU131095 DUY131095 DLC131095 DBG131095 CRK131095 CHO131095 BXS131095 BNW131095 BEA131095 AUE131095 AKI131095 AAM131095 QQ131095 GU131095 I131095:J131095 WTG65559 WJK65559 VZO65559 VPS65559 VFW65559 UWA65559 UME65559 UCI65559 TSM65559 TIQ65559 SYU65559 SOY65559 SFC65559 RVG65559 RLK65559 RBO65559 QRS65559 QHW65559 PYA65559 POE65559 PEI65559 OUM65559 OKQ65559 OAU65559 NQY65559 NHC65559 MXG65559 MNK65559 MDO65559 LTS65559 LJW65559 LAA65559 KQE65559 KGI65559 JWM65559 JMQ65559 JCU65559 ISY65559 IJC65559 HZG65559 HPK65559 HFO65559 GVS65559 GLW65559 GCA65559 FSE65559 FII65559 EYM65559 EOQ65559 EEU65559 DUY65559 DLC65559 DBG65559 CRK65559 CHO65559 BXS65559 BNW65559 BEA65559 AUE65559 AKI65559 AAM65559 QQ65559 GU65559 I65559:J65559 WTG8:WTG17 WJK8:WJK17 VZO8:VZO17 VPS8:VPS17 VFW8:VFW17 UWA8:UWA17 UME8:UME17 UCI8:UCI17 TSM8:TSM17 TIQ8:TIQ17 SYU8:SYU17 SOY8:SOY17 SFC8:SFC17 RVG8:RVG17 RLK8:RLK17 RBO8:RBO17 QRS8:QRS17 QHW8:QHW17 PYA8:PYA17 POE8:POE17 PEI8:PEI17 OUM8:OUM17 OKQ8:OKQ17 OAU8:OAU17 NQY8:NQY17 NHC8:NHC17 MXG8:MXG17 MNK8:MNK17 MDO8:MDO17 LTS8:LTS17 LJW8:LJW17 LAA8:LAA17 KQE8:KQE17 KGI8:KGI17 JWM8:JWM17 JMQ8:JMQ17 JCU8:JCU17 ISY8:ISY17 IJC8:IJC17 HZG8:HZG17 HPK8:HPK17 HFO8:HFO17 GVS8:GVS17 GLW8:GLW17 GCA8:GCA17 FSE8:FSE17 FII8:FII17 EYM8:EYM17 EOQ8:EOQ17 EEU8:EEU17 DUY8:DUY17 DLC8:DLC17 DBG8:DBG17 CRK8:CRK17 CHO8:CHO17 BXS8:BXS17 BNW8:BNW17 BEA8:BEA17 AUE8:AUE17 AKI8:AKI17 AAM8:AAM17 QQ8:QQ17 GU8:GU17" xr:uid="{0FFA73DE-BA13-4600-A56D-C68D6C4850AF}">
      <formula1>"Personnel,Fonctionnement,Prestations externes,Liés aux participants"</formula1>
    </dataValidation>
    <dataValidation type="list" allowBlank="1" showInputMessage="1" showErrorMessage="1" sqref="WTG982987:WTG983018 WJK982987:WJK983018 VZO982987:VZO983018 VPS982987:VPS983018 VFW982987:VFW983018 UWA982987:UWA983018 UME982987:UME983018 UCI982987:UCI983018 TSM982987:TSM983018 TIQ982987:TIQ983018 SYU982987:SYU983018 SOY982987:SOY983018 SFC982987:SFC983018 RVG982987:RVG983018 RLK982987:RLK983018 RBO982987:RBO983018 QRS982987:QRS983018 QHW982987:QHW983018 PYA982987:PYA983018 POE982987:POE983018 PEI982987:PEI983018 OUM982987:OUM983018 OKQ982987:OKQ983018 OAU982987:OAU983018 NQY982987:NQY983018 NHC982987:NHC983018 MXG982987:MXG983018 MNK982987:MNK983018 MDO982987:MDO983018 LTS982987:LTS983018 LJW982987:LJW983018 LAA982987:LAA983018 KQE982987:KQE983018 KGI982987:KGI983018 JWM982987:JWM983018 JMQ982987:JMQ983018 JCU982987:JCU983018 ISY982987:ISY983018 IJC982987:IJC983018 HZG982987:HZG983018 HPK982987:HPK983018 HFO982987:HFO983018 GVS982987:GVS983018 GLW982987:GLW983018 GCA982987:GCA983018 FSE982987:FSE983018 FII982987:FII983018 EYM982987:EYM983018 EOQ982987:EOQ983018 EEU982987:EEU983018 DUY982987:DUY983018 DLC982987:DLC983018 DBG982987:DBG983018 CRK982987:CRK983018 CHO982987:CHO983018 BXS982987:BXS983018 BNW982987:BNW983018 BEA982987:BEA983018 AUE982987:AUE983018 AKI982987:AKI983018 AAM982987:AAM983018 QQ982987:QQ983018 GU982987:GU983018 I982987:J983018 WTG917451:WTG917482 WJK917451:WJK917482 VZO917451:VZO917482 VPS917451:VPS917482 VFW917451:VFW917482 UWA917451:UWA917482 UME917451:UME917482 UCI917451:UCI917482 TSM917451:TSM917482 TIQ917451:TIQ917482 SYU917451:SYU917482 SOY917451:SOY917482 SFC917451:SFC917482 RVG917451:RVG917482 RLK917451:RLK917482 RBO917451:RBO917482 QRS917451:QRS917482 QHW917451:QHW917482 PYA917451:PYA917482 POE917451:POE917482 PEI917451:PEI917482 OUM917451:OUM917482 OKQ917451:OKQ917482 OAU917451:OAU917482 NQY917451:NQY917482 NHC917451:NHC917482 MXG917451:MXG917482 MNK917451:MNK917482 MDO917451:MDO917482 LTS917451:LTS917482 LJW917451:LJW917482 LAA917451:LAA917482 KQE917451:KQE917482 KGI917451:KGI917482 JWM917451:JWM917482 JMQ917451:JMQ917482 JCU917451:JCU917482 ISY917451:ISY917482 IJC917451:IJC917482 HZG917451:HZG917482 HPK917451:HPK917482 HFO917451:HFO917482 GVS917451:GVS917482 GLW917451:GLW917482 GCA917451:GCA917482 FSE917451:FSE917482 FII917451:FII917482 EYM917451:EYM917482 EOQ917451:EOQ917482 EEU917451:EEU917482 DUY917451:DUY917482 DLC917451:DLC917482 DBG917451:DBG917482 CRK917451:CRK917482 CHO917451:CHO917482 BXS917451:BXS917482 BNW917451:BNW917482 BEA917451:BEA917482 AUE917451:AUE917482 AKI917451:AKI917482 AAM917451:AAM917482 QQ917451:QQ917482 GU917451:GU917482 I917451:J917482 WTG851915:WTG851946 WJK851915:WJK851946 VZO851915:VZO851946 VPS851915:VPS851946 VFW851915:VFW851946 UWA851915:UWA851946 UME851915:UME851946 UCI851915:UCI851946 TSM851915:TSM851946 TIQ851915:TIQ851946 SYU851915:SYU851946 SOY851915:SOY851946 SFC851915:SFC851946 RVG851915:RVG851946 RLK851915:RLK851946 RBO851915:RBO851946 QRS851915:QRS851946 QHW851915:QHW851946 PYA851915:PYA851946 POE851915:POE851946 PEI851915:PEI851946 OUM851915:OUM851946 OKQ851915:OKQ851946 OAU851915:OAU851946 NQY851915:NQY851946 NHC851915:NHC851946 MXG851915:MXG851946 MNK851915:MNK851946 MDO851915:MDO851946 LTS851915:LTS851946 LJW851915:LJW851946 LAA851915:LAA851946 KQE851915:KQE851946 KGI851915:KGI851946 JWM851915:JWM851946 JMQ851915:JMQ851946 JCU851915:JCU851946 ISY851915:ISY851946 IJC851915:IJC851946 HZG851915:HZG851946 HPK851915:HPK851946 HFO851915:HFO851946 GVS851915:GVS851946 GLW851915:GLW851946 GCA851915:GCA851946 FSE851915:FSE851946 FII851915:FII851946 EYM851915:EYM851946 EOQ851915:EOQ851946 EEU851915:EEU851946 DUY851915:DUY851946 DLC851915:DLC851946 DBG851915:DBG851946 CRK851915:CRK851946 CHO851915:CHO851946 BXS851915:BXS851946 BNW851915:BNW851946 BEA851915:BEA851946 AUE851915:AUE851946 AKI851915:AKI851946 AAM851915:AAM851946 QQ851915:QQ851946 GU851915:GU851946 I851915:J851946 WTG786379:WTG786410 WJK786379:WJK786410 VZO786379:VZO786410 VPS786379:VPS786410 VFW786379:VFW786410 UWA786379:UWA786410 UME786379:UME786410 UCI786379:UCI786410 TSM786379:TSM786410 TIQ786379:TIQ786410 SYU786379:SYU786410 SOY786379:SOY786410 SFC786379:SFC786410 RVG786379:RVG786410 RLK786379:RLK786410 RBO786379:RBO786410 QRS786379:QRS786410 QHW786379:QHW786410 PYA786379:PYA786410 POE786379:POE786410 PEI786379:PEI786410 OUM786379:OUM786410 OKQ786379:OKQ786410 OAU786379:OAU786410 NQY786379:NQY786410 NHC786379:NHC786410 MXG786379:MXG786410 MNK786379:MNK786410 MDO786379:MDO786410 LTS786379:LTS786410 LJW786379:LJW786410 LAA786379:LAA786410 KQE786379:KQE786410 KGI786379:KGI786410 JWM786379:JWM786410 JMQ786379:JMQ786410 JCU786379:JCU786410 ISY786379:ISY786410 IJC786379:IJC786410 HZG786379:HZG786410 HPK786379:HPK786410 HFO786379:HFO786410 GVS786379:GVS786410 GLW786379:GLW786410 GCA786379:GCA786410 FSE786379:FSE786410 FII786379:FII786410 EYM786379:EYM786410 EOQ786379:EOQ786410 EEU786379:EEU786410 DUY786379:DUY786410 DLC786379:DLC786410 DBG786379:DBG786410 CRK786379:CRK786410 CHO786379:CHO786410 BXS786379:BXS786410 BNW786379:BNW786410 BEA786379:BEA786410 AUE786379:AUE786410 AKI786379:AKI786410 AAM786379:AAM786410 QQ786379:QQ786410 GU786379:GU786410 I786379:J786410 WTG720843:WTG720874 WJK720843:WJK720874 VZO720843:VZO720874 VPS720843:VPS720874 VFW720843:VFW720874 UWA720843:UWA720874 UME720843:UME720874 UCI720843:UCI720874 TSM720843:TSM720874 TIQ720843:TIQ720874 SYU720843:SYU720874 SOY720843:SOY720874 SFC720843:SFC720874 RVG720843:RVG720874 RLK720843:RLK720874 RBO720843:RBO720874 QRS720843:QRS720874 QHW720843:QHW720874 PYA720843:PYA720874 POE720843:POE720874 PEI720843:PEI720874 OUM720843:OUM720874 OKQ720843:OKQ720874 OAU720843:OAU720874 NQY720843:NQY720874 NHC720843:NHC720874 MXG720843:MXG720874 MNK720843:MNK720874 MDO720843:MDO720874 LTS720843:LTS720874 LJW720843:LJW720874 LAA720843:LAA720874 KQE720843:KQE720874 KGI720843:KGI720874 JWM720843:JWM720874 JMQ720843:JMQ720874 JCU720843:JCU720874 ISY720843:ISY720874 IJC720843:IJC720874 HZG720843:HZG720874 HPK720843:HPK720874 HFO720843:HFO720874 GVS720843:GVS720874 GLW720843:GLW720874 GCA720843:GCA720874 FSE720843:FSE720874 FII720843:FII720874 EYM720843:EYM720874 EOQ720843:EOQ720874 EEU720843:EEU720874 DUY720843:DUY720874 DLC720843:DLC720874 DBG720843:DBG720874 CRK720843:CRK720874 CHO720843:CHO720874 BXS720843:BXS720874 BNW720843:BNW720874 BEA720843:BEA720874 AUE720843:AUE720874 AKI720843:AKI720874 AAM720843:AAM720874 QQ720843:QQ720874 GU720843:GU720874 I720843:J720874 WTG655307:WTG655338 WJK655307:WJK655338 VZO655307:VZO655338 VPS655307:VPS655338 VFW655307:VFW655338 UWA655307:UWA655338 UME655307:UME655338 UCI655307:UCI655338 TSM655307:TSM655338 TIQ655307:TIQ655338 SYU655307:SYU655338 SOY655307:SOY655338 SFC655307:SFC655338 RVG655307:RVG655338 RLK655307:RLK655338 RBO655307:RBO655338 QRS655307:QRS655338 QHW655307:QHW655338 PYA655307:PYA655338 POE655307:POE655338 PEI655307:PEI655338 OUM655307:OUM655338 OKQ655307:OKQ655338 OAU655307:OAU655338 NQY655307:NQY655338 NHC655307:NHC655338 MXG655307:MXG655338 MNK655307:MNK655338 MDO655307:MDO655338 LTS655307:LTS655338 LJW655307:LJW655338 LAA655307:LAA655338 KQE655307:KQE655338 KGI655307:KGI655338 JWM655307:JWM655338 JMQ655307:JMQ655338 JCU655307:JCU655338 ISY655307:ISY655338 IJC655307:IJC655338 HZG655307:HZG655338 HPK655307:HPK655338 HFO655307:HFO655338 GVS655307:GVS655338 GLW655307:GLW655338 GCA655307:GCA655338 FSE655307:FSE655338 FII655307:FII655338 EYM655307:EYM655338 EOQ655307:EOQ655338 EEU655307:EEU655338 DUY655307:DUY655338 DLC655307:DLC655338 DBG655307:DBG655338 CRK655307:CRK655338 CHO655307:CHO655338 BXS655307:BXS655338 BNW655307:BNW655338 BEA655307:BEA655338 AUE655307:AUE655338 AKI655307:AKI655338 AAM655307:AAM655338 QQ655307:QQ655338 GU655307:GU655338 I655307:J655338 WTG589771:WTG589802 WJK589771:WJK589802 VZO589771:VZO589802 VPS589771:VPS589802 VFW589771:VFW589802 UWA589771:UWA589802 UME589771:UME589802 UCI589771:UCI589802 TSM589771:TSM589802 TIQ589771:TIQ589802 SYU589771:SYU589802 SOY589771:SOY589802 SFC589771:SFC589802 RVG589771:RVG589802 RLK589771:RLK589802 RBO589771:RBO589802 QRS589771:QRS589802 QHW589771:QHW589802 PYA589771:PYA589802 POE589771:POE589802 PEI589771:PEI589802 OUM589771:OUM589802 OKQ589771:OKQ589802 OAU589771:OAU589802 NQY589771:NQY589802 NHC589771:NHC589802 MXG589771:MXG589802 MNK589771:MNK589802 MDO589771:MDO589802 LTS589771:LTS589802 LJW589771:LJW589802 LAA589771:LAA589802 KQE589771:KQE589802 KGI589771:KGI589802 JWM589771:JWM589802 JMQ589771:JMQ589802 JCU589771:JCU589802 ISY589771:ISY589802 IJC589771:IJC589802 HZG589771:HZG589802 HPK589771:HPK589802 HFO589771:HFO589802 GVS589771:GVS589802 GLW589771:GLW589802 GCA589771:GCA589802 FSE589771:FSE589802 FII589771:FII589802 EYM589771:EYM589802 EOQ589771:EOQ589802 EEU589771:EEU589802 DUY589771:DUY589802 DLC589771:DLC589802 DBG589771:DBG589802 CRK589771:CRK589802 CHO589771:CHO589802 BXS589771:BXS589802 BNW589771:BNW589802 BEA589771:BEA589802 AUE589771:AUE589802 AKI589771:AKI589802 AAM589771:AAM589802 QQ589771:QQ589802 GU589771:GU589802 I589771:J589802 WTG524235:WTG524266 WJK524235:WJK524266 VZO524235:VZO524266 VPS524235:VPS524266 VFW524235:VFW524266 UWA524235:UWA524266 UME524235:UME524266 UCI524235:UCI524266 TSM524235:TSM524266 TIQ524235:TIQ524266 SYU524235:SYU524266 SOY524235:SOY524266 SFC524235:SFC524266 RVG524235:RVG524266 RLK524235:RLK524266 RBO524235:RBO524266 QRS524235:QRS524266 QHW524235:QHW524266 PYA524235:PYA524266 POE524235:POE524266 PEI524235:PEI524266 OUM524235:OUM524266 OKQ524235:OKQ524266 OAU524235:OAU524266 NQY524235:NQY524266 NHC524235:NHC524266 MXG524235:MXG524266 MNK524235:MNK524266 MDO524235:MDO524266 LTS524235:LTS524266 LJW524235:LJW524266 LAA524235:LAA524266 KQE524235:KQE524266 KGI524235:KGI524266 JWM524235:JWM524266 JMQ524235:JMQ524266 JCU524235:JCU524266 ISY524235:ISY524266 IJC524235:IJC524266 HZG524235:HZG524266 HPK524235:HPK524266 HFO524235:HFO524266 GVS524235:GVS524266 GLW524235:GLW524266 GCA524235:GCA524266 FSE524235:FSE524266 FII524235:FII524266 EYM524235:EYM524266 EOQ524235:EOQ524266 EEU524235:EEU524266 DUY524235:DUY524266 DLC524235:DLC524266 DBG524235:DBG524266 CRK524235:CRK524266 CHO524235:CHO524266 BXS524235:BXS524266 BNW524235:BNW524266 BEA524235:BEA524266 AUE524235:AUE524266 AKI524235:AKI524266 AAM524235:AAM524266 QQ524235:QQ524266 GU524235:GU524266 I524235:J524266 WTG458699:WTG458730 WJK458699:WJK458730 VZO458699:VZO458730 VPS458699:VPS458730 VFW458699:VFW458730 UWA458699:UWA458730 UME458699:UME458730 UCI458699:UCI458730 TSM458699:TSM458730 TIQ458699:TIQ458730 SYU458699:SYU458730 SOY458699:SOY458730 SFC458699:SFC458730 RVG458699:RVG458730 RLK458699:RLK458730 RBO458699:RBO458730 QRS458699:QRS458730 QHW458699:QHW458730 PYA458699:PYA458730 POE458699:POE458730 PEI458699:PEI458730 OUM458699:OUM458730 OKQ458699:OKQ458730 OAU458699:OAU458730 NQY458699:NQY458730 NHC458699:NHC458730 MXG458699:MXG458730 MNK458699:MNK458730 MDO458699:MDO458730 LTS458699:LTS458730 LJW458699:LJW458730 LAA458699:LAA458730 KQE458699:KQE458730 KGI458699:KGI458730 JWM458699:JWM458730 JMQ458699:JMQ458730 JCU458699:JCU458730 ISY458699:ISY458730 IJC458699:IJC458730 HZG458699:HZG458730 HPK458699:HPK458730 HFO458699:HFO458730 GVS458699:GVS458730 GLW458699:GLW458730 GCA458699:GCA458730 FSE458699:FSE458730 FII458699:FII458730 EYM458699:EYM458730 EOQ458699:EOQ458730 EEU458699:EEU458730 DUY458699:DUY458730 DLC458699:DLC458730 DBG458699:DBG458730 CRK458699:CRK458730 CHO458699:CHO458730 BXS458699:BXS458730 BNW458699:BNW458730 BEA458699:BEA458730 AUE458699:AUE458730 AKI458699:AKI458730 AAM458699:AAM458730 QQ458699:QQ458730 GU458699:GU458730 I458699:J458730 WTG393163:WTG393194 WJK393163:WJK393194 VZO393163:VZO393194 VPS393163:VPS393194 VFW393163:VFW393194 UWA393163:UWA393194 UME393163:UME393194 UCI393163:UCI393194 TSM393163:TSM393194 TIQ393163:TIQ393194 SYU393163:SYU393194 SOY393163:SOY393194 SFC393163:SFC393194 RVG393163:RVG393194 RLK393163:RLK393194 RBO393163:RBO393194 QRS393163:QRS393194 QHW393163:QHW393194 PYA393163:PYA393194 POE393163:POE393194 PEI393163:PEI393194 OUM393163:OUM393194 OKQ393163:OKQ393194 OAU393163:OAU393194 NQY393163:NQY393194 NHC393163:NHC393194 MXG393163:MXG393194 MNK393163:MNK393194 MDO393163:MDO393194 LTS393163:LTS393194 LJW393163:LJW393194 LAA393163:LAA393194 KQE393163:KQE393194 KGI393163:KGI393194 JWM393163:JWM393194 JMQ393163:JMQ393194 JCU393163:JCU393194 ISY393163:ISY393194 IJC393163:IJC393194 HZG393163:HZG393194 HPK393163:HPK393194 HFO393163:HFO393194 GVS393163:GVS393194 GLW393163:GLW393194 GCA393163:GCA393194 FSE393163:FSE393194 FII393163:FII393194 EYM393163:EYM393194 EOQ393163:EOQ393194 EEU393163:EEU393194 DUY393163:DUY393194 DLC393163:DLC393194 DBG393163:DBG393194 CRK393163:CRK393194 CHO393163:CHO393194 BXS393163:BXS393194 BNW393163:BNW393194 BEA393163:BEA393194 AUE393163:AUE393194 AKI393163:AKI393194 AAM393163:AAM393194 QQ393163:QQ393194 GU393163:GU393194 I393163:J393194 WTG327627:WTG327658 WJK327627:WJK327658 VZO327627:VZO327658 VPS327627:VPS327658 VFW327627:VFW327658 UWA327627:UWA327658 UME327627:UME327658 UCI327627:UCI327658 TSM327627:TSM327658 TIQ327627:TIQ327658 SYU327627:SYU327658 SOY327627:SOY327658 SFC327627:SFC327658 RVG327627:RVG327658 RLK327627:RLK327658 RBO327627:RBO327658 QRS327627:QRS327658 QHW327627:QHW327658 PYA327627:PYA327658 POE327627:POE327658 PEI327627:PEI327658 OUM327627:OUM327658 OKQ327627:OKQ327658 OAU327627:OAU327658 NQY327627:NQY327658 NHC327627:NHC327658 MXG327627:MXG327658 MNK327627:MNK327658 MDO327627:MDO327658 LTS327627:LTS327658 LJW327627:LJW327658 LAA327627:LAA327658 KQE327627:KQE327658 KGI327627:KGI327658 JWM327627:JWM327658 JMQ327627:JMQ327658 JCU327627:JCU327658 ISY327627:ISY327658 IJC327627:IJC327658 HZG327627:HZG327658 HPK327627:HPK327658 HFO327627:HFO327658 GVS327627:GVS327658 GLW327627:GLW327658 GCA327627:GCA327658 FSE327627:FSE327658 FII327627:FII327658 EYM327627:EYM327658 EOQ327627:EOQ327658 EEU327627:EEU327658 DUY327627:DUY327658 DLC327627:DLC327658 DBG327627:DBG327658 CRK327627:CRK327658 CHO327627:CHO327658 BXS327627:BXS327658 BNW327627:BNW327658 BEA327627:BEA327658 AUE327627:AUE327658 AKI327627:AKI327658 AAM327627:AAM327658 QQ327627:QQ327658 GU327627:GU327658 I327627:J327658 WTG262091:WTG262122 WJK262091:WJK262122 VZO262091:VZO262122 VPS262091:VPS262122 VFW262091:VFW262122 UWA262091:UWA262122 UME262091:UME262122 UCI262091:UCI262122 TSM262091:TSM262122 TIQ262091:TIQ262122 SYU262091:SYU262122 SOY262091:SOY262122 SFC262091:SFC262122 RVG262091:RVG262122 RLK262091:RLK262122 RBO262091:RBO262122 QRS262091:QRS262122 QHW262091:QHW262122 PYA262091:PYA262122 POE262091:POE262122 PEI262091:PEI262122 OUM262091:OUM262122 OKQ262091:OKQ262122 OAU262091:OAU262122 NQY262091:NQY262122 NHC262091:NHC262122 MXG262091:MXG262122 MNK262091:MNK262122 MDO262091:MDO262122 LTS262091:LTS262122 LJW262091:LJW262122 LAA262091:LAA262122 KQE262091:KQE262122 KGI262091:KGI262122 JWM262091:JWM262122 JMQ262091:JMQ262122 JCU262091:JCU262122 ISY262091:ISY262122 IJC262091:IJC262122 HZG262091:HZG262122 HPK262091:HPK262122 HFO262091:HFO262122 GVS262091:GVS262122 GLW262091:GLW262122 GCA262091:GCA262122 FSE262091:FSE262122 FII262091:FII262122 EYM262091:EYM262122 EOQ262091:EOQ262122 EEU262091:EEU262122 DUY262091:DUY262122 DLC262091:DLC262122 DBG262091:DBG262122 CRK262091:CRK262122 CHO262091:CHO262122 BXS262091:BXS262122 BNW262091:BNW262122 BEA262091:BEA262122 AUE262091:AUE262122 AKI262091:AKI262122 AAM262091:AAM262122 QQ262091:QQ262122 GU262091:GU262122 I262091:J262122 WTG196555:WTG196586 WJK196555:WJK196586 VZO196555:VZO196586 VPS196555:VPS196586 VFW196555:VFW196586 UWA196555:UWA196586 UME196555:UME196586 UCI196555:UCI196586 TSM196555:TSM196586 TIQ196555:TIQ196586 SYU196555:SYU196586 SOY196555:SOY196586 SFC196555:SFC196586 RVG196555:RVG196586 RLK196555:RLK196586 RBO196555:RBO196586 QRS196555:QRS196586 QHW196555:QHW196586 PYA196555:PYA196586 POE196555:POE196586 PEI196555:PEI196586 OUM196555:OUM196586 OKQ196555:OKQ196586 OAU196555:OAU196586 NQY196555:NQY196586 NHC196555:NHC196586 MXG196555:MXG196586 MNK196555:MNK196586 MDO196555:MDO196586 LTS196555:LTS196586 LJW196555:LJW196586 LAA196555:LAA196586 KQE196555:KQE196586 KGI196555:KGI196586 JWM196555:JWM196586 JMQ196555:JMQ196586 JCU196555:JCU196586 ISY196555:ISY196586 IJC196555:IJC196586 HZG196555:HZG196586 HPK196555:HPK196586 HFO196555:HFO196586 GVS196555:GVS196586 GLW196555:GLW196586 GCA196555:GCA196586 FSE196555:FSE196586 FII196555:FII196586 EYM196555:EYM196586 EOQ196555:EOQ196586 EEU196555:EEU196586 DUY196555:DUY196586 DLC196555:DLC196586 DBG196555:DBG196586 CRK196555:CRK196586 CHO196555:CHO196586 BXS196555:BXS196586 BNW196555:BNW196586 BEA196555:BEA196586 AUE196555:AUE196586 AKI196555:AKI196586 AAM196555:AAM196586 QQ196555:QQ196586 GU196555:GU196586 I196555:J196586 WTG131019:WTG131050 WJK131019:WJK131050 VZO131019:VZO131050 VPS131019:VPS131050 VFW131019:VFW131050 UWA131019:UWA131050 UME131019:UME131050 UCI131019:UCI131050 TSM131019:TSM131050 TIQ131019:TIQ131050 SYU131019:SYU131050 SOY131019:SOY131050 SFC131019:SFC131050 RVG131019:RVG131050 RLK131019:RLK131050 RBO131019:RBO131050 QRS131019:QRS131050 QHW131019:QHW131050 PYA131019:PYA131050 POE131019:POE131050 PEI131019:PEI131050 OUM131019:OUM131050 OKQ131019:OKQ131050 OAU131019:OAU131050 NQY131019:NQY131050 NHC131019:NHC131050 MXG131019:MXG131050 MNK131019:MNK131050 MDO131019:MDO131050 LTS131019:LTS131050 LJW131019:LJW131050 LAA131019:LAA131050 KQE131019:KQE131050 KGI131019:KGI131050 JWM131019:JWM131050 JMQ131019:JMQ131050 JCU131019:JCU131050 ISY131019:ISY131050 IJC131019:IJC131050 HZG131019:HZG131050 HPK131019:HPK131050 HFO131019:HFO131050 GVS131019:GVS131050 GLW131019:GLW131050 GCA131019:GCA131050 FSE131019:FSE131050 FII131019:FII131050 EYM131019:EYM131050 EOQ131019:EOQ131050 EEU131019:EEU131050 DUY131019:DUY131050 DLC131019:DLC131050 DBG131019:DBG131050 CRK131019:CRK131050 CHO131019:CHO131050 BXS131019:BXS131050 BNW131019:BNW131050 BEA131019:BEA131050 AUE131019:AUE131050 AKI131019:AKI131050 AAM131019:AAM131050 QQ131019:QQ131050 GU131019:GU131050 I131019:J131050 WTG65483:WTG65514 WJK65483:WJK65514 VZO65483:VZO65514 VPS65483:VPS65514 VFW65483:VFW65514 UWA65483:UWA65514 UME65483:UME65514 UCI65483:UCI65514 TSM65483:TSM65514 TIQ65483:TIQ65514 SYU65483:SYU65514 SOY65483:SOY65514 SFC65483:SFC65514 RVG65483:RVG65514 RLK65483:RLK65514 RBO65483:RBO65514 QRS65483:QRS65514 QHW65483:QHW65514 PYA65483:PYA65514 POE65483:POE65514 PEI65483:PEI65514 OUM65483:OUM65514 OKQ65483:OKQ65514 OAU65483:OAU65514 NQY65483:NQY65514 NHC65483:NHC65514 MXG65483:MXG65514 MNK65483:MNK65514 MDO65483:MDO65514 LTS65483:LTS65514 LJW65483:LJW65514 LAA65483:LAA65514 KQE65483:KQE65514 KGI65483:KGI65514 JWM65483:JWM65514 JMQ65483:JMQ65514 JCU65483:JCU65514 ISY65483:ISY65514 IJC65483:IJC65514 HZG65483:HZG65514 HPK65483:HPK65514 HFO65483:HFO65514 GVS65483:GVS65514 GLW65483:GLW65514 GCA65483:GCA65514 FSE65483:FSE65514 FII65483:FII65514 EYM65483:EYM65514 EOQ65483:EOQ65514 EEU65483:EEU65514 DUY65483:DUY65514 DLC65483:DLC65514 DBG65483:DBG65514 CRK65483:CRK65514 CHO65483:CHO65514 BXS65483:BXS65514 BNW65483:BNW65514 BEA65483:BEA65514 AUE65483:AUE65514 AKI65483:AKI65514 AAM65483:AAM65514 QQ65483:QQ65514 GU65483:GU65514 I65483:J65514 WTG983025:WTG983033 WJK983025:WJK983033 VZO983025:VZO983033 VPS983025:VPS983033 VFW983025:VFW983033 UWA983025:UWA983033 UME983025:UME983033 UCI983025:UCI983033 TSM983025:TSM983033 TIQ983025:TIQ983033 SYU983025:SYU983033 SOY983025:SOY983033 SFC983025:SFC983033 RVG983025:RVG983033 RLK983025:RLK983033 RBO983025:RBO983033 QRS983025:QRS983033 QHW983025:QHW983033 PYA983025:PYA983033 POE983025:POE983033 PEI983025:PEI983033 OUM983025:OUM983033 OKQ983025:OKQ983033 OAU983025:OAU983033 NQY983025:NQY983033 NHC983025:NHC983033 MXG983025:MXG983033 MNK983025:MNK983033 MDO983025:MDO983033 LTS983025:LTS983033 LJW983025:LJW983033 LAA983025:LAA983033 KQE983025:KQE983033 KGI983025:KGI983033 JWM983025:JWM983033 JMQ983025:JMQ983033 JCU983025:JCU983033 ISY983025:ISY983033 IJC983025:IJC983033 HZG983025:HZG983033 HPK983025:HPK983033 HFO983025:HFO983033 GVS983025:GVS983033 GLW983025:GLW983033 GCA983025:GCA983033 FSE983025:FSE983033 FII983025:FII983033 EYM983025:EYM983033 EOQ983025:EOQ983033 EEU983025:EEU983033 DUY983025:DUY983033 DLC983025:DLC983033 DBG983025:DBG983033 CRK983025:CRK983033 CHO983025:CHO983033 BXS983025:BXS983033 BNW983025:BNW983033 BEA983025:BEA983033 AUE983025:AUE983033 AKI983025:AKI983033 AAM983025:AAM983033 QQ983025:QQ983033 GU983025:GU983033 I983025:J983033 WTG917489:WTG917497 WJK917489:WJK917497 VZO917489:VZO917497 VPS917489:VPS917497 VFW917489:VFW917497 UWA917489:UWA917497 UME917489:UME917497 UCI917489:UCI917497 TSM917489:TSM917497 TIQ917489:TIQ917497 SYU917489:SYU917497 SOY917489:SOY917497 SFC917489:SFC917497 RVG917489:RVG917497 RLK917489:RLK917497 RBO917489:RBO917497 QRS917489:QRS917497 QHW917489:QHW917497 PYA917489:PYA917497 POE917489:POE917497 PEI917489:PEI917497 OUM917489:OUM917497 OKQ917489:OKQ917497 OAU917489:OAU917497 NQY917489:NQY917497 NHC917489:NHC917497 MXG917489:MXG917497 MNK917489:MNK917497 MDO917489:MDO917497 LTS917489:LTS917497 LJW917489:LJW917497 LAA917489:LAA917497 KQE917489:KQE917497 KGI917489:KGI917497 JWM917489:JWM917497 JMQ917489:JMQ917497 JCU917489:JCU917497 ISY917489:ISY917497 IJC917489:IJC917497 HZG917489:HZG917497 HPK917489:HPK917497 HFO917489:HFO917497 GVS917489:GVS917497 GLW917489:GLW917497 GCA917489:GCA917497 FSE917489:FSE917497 FII917489:FII917497 EYM917489:EYM917497 EOQ917489:EOQ917497 EEU917489:EEU917497 DUY917489:DUY917497 DLC917489:DLC917497 DBG917489:DBG917497 CRK917489:CRK917497 CHO917489:CHO917497 BXS917489:BXS917497 BNW917489:BNW917497 BEA917489:BEA917497 AUE917489:AUE917497 AKI917489:AKI917497 AAM917489:AAM917497 QQ917489:QQ917497 GU917489:GU917497 I917489:J917497 WTG851953:WTG851961 WJK851953:WJK851961 VZO851953:VZO851961 VPS851953:VPS851961 VFW851953:VFW851961 UWA851953:UWA851961 UME851953:UME851961 UCI851953:UCI851961 TSM851953:TSM851961 TIQ851953:TIQ851961 SYU851953:SYU851961 SOY851953:SOY851961 SFC851953:SFC851961 RVG851953:RVG851961 RLK851953:RLK851961 RBO851953:RBO851961 QRS851953:QRS851961 QHW851953:QHW851961 PYA851953:PYA851961 POE851953:POE851961 PEI851953:PEI851961 OUM851953:OUM851961 OKQ851953:OKQ851961 OAU851953:OAU851961 NQY851953:NQY851961 NHC851953:NHC851961 MXG851953:MXG851961 MNK851953:MNK851961 MDO851953:MDO851961 LTS851953:LTS851961 LJW851953:LJW851961 LAA851953:LAA851961 KQE851953:KQE851961 KGI851953:KGI851961 JWM851953:JWM851961 JMQ851953:JMQ851961 JCU851953:JCU851961 ISY851953:ISY851961 IJC851953:IJC851961 HZG851953:HZG851961 HPK851953:HPK851961 HFO851953:HFO851961 GVS851953:GVS851961 GLW851953:GLW851961 GCA851953:GCA851961 FSE851953:FSE851961 FII851953:FII851961 EYM851953:EYM851961 EOQ851953:EOQ851961 EEU851953:EEU851961 DUY851953:DUY851961 DLC851953:DLC851961 DBG851953:DBG851961 CRK851953:CRK851961 CHO851953:CHO851961 BXS851953:BXS851961 BNW851953:BNW851961 BEA851953:BEA851961 AUE851953:AUE851961 AKI851953:AKI851961 AAM851953:AAM851961 QQ851953:QQ851961 GU851953:GU851961 I851953:J851961 WTG786417:WTG786425 WJK786417:WJK786425 VZO786417:VZO786425 VPS786417:VPS786425 VFW786417:VFW786425 UWA786417:UWA786425 UME786417:UME786425 UCI786417:UCI786425 TSM786417:TSM786425 TIQ786417:TIQ786425 SYU786417:SYU786425 SOY786417:SOY786425 SFC786417:SFC786425 RVG786417:RVG786425 RLK786417:RLK786425 RBO786417:RBO786425 QRS786417:QRS786425 QHW786417:QHW786425 PYA786417:PYA786425 POE786417:POE786425 PEI786417:PEI786425 OUM786417:OUM786425 OKQ786417:OKQ786425 OAU786417:OAU786425 NQY786417:NQY786425 NHC786417:NHC786425 MXG786417:MXG786425 MNK786417:MNK786425 MDO786417:MDO786425 LTS786417:LTS786425 LJW786417:LJW786425 LAA786417:LAA786425 KQE786417:KQE786425 KGI786417:KGI786425 JWM786417:JWM786425 JMQ786417:JMQ786425 JCU786417:JCU786425 ISY786417:ISY786425 IJC786417:IJC786425 HZG786417:HZG786425 HPK786417:HPK786425 HFO786417:HFO786425 GVS786417:GVS786425 GLW786417:GLW786425 GCA786417:GCA786425 FSE786417:FSE786425 FII786417:FII786425 EYM786417:EYM786425 EOQ786417:EOQ786425 EEU786417:EEU786425 DUY786417:DUY786425 DLC786417:DLC786425 DBG786417:DBG786425 CRK786417:CRK786425 CHO786417:CHO786425 BXS786417:BXS786425 BNW786417:BNW786425 BEA786417:BEA786425 AUE786417:AUE786425 AKI786417:AKI786425 AAM786417:AAM786425 QQ786417:QQ786425 GU786417:GU786425 I786417:J786425 WTG720881:WTG720889 WJK720881:WJK720889 VZO720881:VZO720889 VPS720881:VPS720889 VFW720881:VFW720889 UWA720881:UWA720889 UME720881:UME720889 UCI720881:UCI720889 TSM720881:TSM720889 TIQ720881:TIQ720889 SYU720881:SYU720889 SOY720881:SOY720889 SFC720881:SFC720889 RVG720881:RVG720889 RLK720881:RLK720889 RBO720881:RBO720889 QRS720881:QRS720889 QHW720881:QHW720889 PYA720881:PYA720889 POE720881:POE720889 PEI720881:PEI720889 OUM720881:OUM720889 OKQ720881:OKQ720889 OAU720881:OAU720889 NQY720881:NQY720889 NHC720881:NHC720889 MXG720881:MXG720889 MNK720881:MNK720889 MDO720881:MDO720889 LTS720881:LTS720889 LJW720881:LJW720889 LAA720881:LAA720889 KQE720881:KQE720889 KGI720881:KGI720889 JWM720881:JWM720889 JMQ720881:JMQ720889 JCU720881:JCU720889 ISY720881:ISY720889 IJC720881:IJC720889 HZG720881:HZG720889 HPK720881:HPK720889 HFO720881:HFO720889 GVS720881:GVS720889 GLW720881:GLW720889 GCA720881:GCA720889 FSE720881:FSE720889 FII720881:FII720889 EYM720881:EYM720889 EOQ720881:EOQ720889 EEU720881:EEU720889 DUY720881:DUY720889 DLC720881:DLC720889 DBG720881:DBG720889 CRK720881:CRK720889 CHO720881:CHO720889 BXS720881:BXS720889 BNW720881:BNW720889 BEA720881:BEA720889 AUE720881:AUE720889 AKI720881:AKI720889 AAM720881:AAM720889 QQ720881:QQ720889 GU720881:GU720889 I720881:J720889 WTG655345:WTG655353 WJK655345:WJK655353 VZO655345:VZO655353 VPS655345:VPS655353 VFW655345:VFW655353 UWA655345:UWA655353 UME655345:UME655353 UCI655345:UCI655353 TSM655345:TSM655353 TIQ655345:TIQ655353 SYU655345:SYU655353 SOY655345:SOY655353 SFC655345:SFC655353 RVG655345:RVG655353 RLK655345:RLK655353 RBO655345:RBO655353 QRS655345:QRS655353 QHW655345:QHW655353 PYA655345:PYA655353 POE655345:POE655353 PEI655345:PEI655353 OUM655345:OUM655353 OKQ655345:OKQ655353 OAU655345:OAU655353 NQY655345:NQY655353 NHC655345:NHC655353 MXG655345:MXG655353 MNK655345:MNK655353 MDO655345:MDO655353 LTS655345:LTS655353 LJW655345:LJW655353 LAA655345:LAA655353 KQE655345:KQE655353 KGI655345:KGI655353 JWM655345:JWM655353 JMQ655345:JMQ655353 JCU655345:JCU655353 ISY655345:ISY655353 IJC655345:IJC655353 HZG655345:HZG655353 HPK655345:HPK655353 HFO655345:HFO655353 GVS655345:GVS655353 GLW655345:GLW655353 GCA655345:GCA655353 FSE655345:FSE655353 FII655345:FII655353 EYM655345:EYM655353 EOQ655345:EOQ655353 EEU655345:EEU655353 DUY655345:DUY655353 DLC655345:DLC655353 DBG655345:DBG655353 CRK655345:CRK655353 CHO655345:CHO655353 BXS655345:BXS655353 BNW655345:BNW655353 BEA655345:BEA655353 AUE655345:AUE655353 AKI655345:AKI655353 AAM655345:AAM655353 QQ655345:QQ655353 GU655345:GU655353 I655345:J655353 WTG589809:WTG589817 WJK589809:WJK589817 VZO589809:VZO589817 VPS589809:VPS589817 VFW589809:VFW589817 UWA589809:UWA589817 UME589809:UME589817 UCI589809:UCI589817 TSM589809:TSM589817 TIQ589809:TIQ589817 SYU589809:SYU589817 SOY589809:SOY589817 SFC589809:SFC589817 RVG589809:RVG589817 RLK589809:RLK589817 RBO589809:RBO589817 QRS589809:QRS589817 QHW589809:QHW589817 PYA589809:PYA589817 POE589809:POE589817 PEI589809:PEI589817 OUM589809:OUM589817 OKQ589809:OKQ589817 OAU589809:OAU589817 NQY589809:NQY589817 NHC589809:NHC589817 MXG589809:MXG589817 MNK589809:MNK589817 MDO589809:MDO589817 LTS589809:LTS589817 LJW589809:LJW589817 LAA589809:LAA589817 KQE589809:KQE589817 KGI589809:KGI589817 JWM589809:JWM589817 JMQ589809:JMQ589817 JCU589809:JCU589817 ISY589809:ISY589817 IJC589809:IJC589817 HZG589809:HZG589817 HPK589809:HPK589817 HFO589809:HFO589817 GVS589809:GVS589817 GLW589809:GLW589817 GCA589809:GCA589817 FSE589809:FSE589817 FII589809:FII589817 EYM589809:EYM589817 EOQ589809:EOQ589817 EEU589809:EEU589817 DUY589809:DUY589817 DLC589809:DLC589817 DBG589809:DBG589817 CRK589809:CRK589817 CHO589809:CHO589817 BXS589809:BXS589817 BNW589809:BNW589817 BEA589809:BEA589817 AUE589809:AUE589817 AKI589809:AKI589817 AAM589809:AAM589817 QQ589809:QQ589817 GU589809:GU589817 I589809:J589817 WTG524273:WTG524281 WJK524273:WJK524281 VZO524273:VZO524281 VPS524273:VPS524281 VFW524273:VFW524281 UWA524273:UWA524281 UME524273:UME524281 UCI524273:UCI524281 TSM524273:TSM524281 TIQ524273:TIQ524281 SYU524273:SYU524281 SOY524273:SOY524281 SFC524273:SFC524281 RVG524273:RVG524281 RLK524273:RLK524281 RBO524273:RBO524281 QRS524273:QRS524281 QHW524273:QHW524281 PYA524273:PYA524281 POE524273:POE524281 PEI524273:PEI524281 OUM524273:OUM524281 OKQ524273:OKQ524281 OAU524273:OAU524281 NQY524273:NQY524281 NHC524273:NHC524281 MXG524273:MXG524281 MNK524273:MNK524281 MDO524273:MDO524281 LTS524273:LTS524281 LJW524273:LJW524281 LAA524273:LAA524281 KQE524273:KQE524281 KGI524273:KGI524281 JWM524273:JWM524281 JMQ524273:JMQ524281 JCU524273:JCU524281 ISY524273:ISY524281 IJC524273:IJC524281 HZG524273:HZG524281 HPK524273:HPK524281 HFO524273:HFO524281 GVS524273:GVS524281 GLW524273:GLW524281 GCA524273:GCA524281 FSE524273:FSE524281 FII524273:FII524281 EYM524273:EYM524281 EOQ524273:EOQ524281 EEU524273:EEU524281 DUY524273:DUY524281 DLC524273:DLC524281 DBG524273:DBG524281 CRK524273:CRK524281 CHO524273:CHO524281 BXS524273:BXS524281 BNW524273:BNW524281 BEA524273:BEA524281 AUE524273:AUE524281 AKI524273:AKI524281 AAM524273:AAM524281 QQ524273:QQ524281 GU524273:GU524281 I524273:J524281 WTG458737:WTG458745 WJK458737:WJK458745 VZO458737:VZO458745 VPS458737:VPS458745 VFW458737:VFW458745 UWA458737:UWA458745 UME458737:UME458745 UCI458737:UCI458745 TSM458737:TSM458745 TIQ458737:TIQ458745 SYU458737:SYU458745 SOY458737:SOY458745 SFC458737:SFC458745 RVG458737:RVG458745 RLK458737:RLK458745 RBO458737:RBO458745 QRS458737:QRS458745 QHW458737:QHW458745 PYA458737:PYA458745 POE458737:POE458745 PEI458737:PEI458745 OUM458737:OUM458745 OKQ458737:OKQ458745 OAU458737:OAU458745 NQY458737:NQY458745 NHC458737:NHC458745 MXG458737:MXG458745 MNK458737:MNK458745 MDO458737:MDO458745 LTS458737:LTS458745 LJW458737:LJW458745 LAA458737:LAA458745 KQE458737:KQE458745 KGI458737:KGI458745 JWM458737:JWM458745 JMQ458737:JMQ458745 JCU458737:JCU458745 ISY458737:ISY458745 IJC458737:IJC458745 HZG458737:HZG458745 HPK458737:HPK458745 HFO458737:HFO458745 GVS458737:GVS458745 GLW458737:GLW458745 GCA458737:GCA458745 FSE458737:FSE458745 FII458737:FII458745 EYM458737:EYM458745 EOQ458737:EOQ458745 EEU458737:EEU458745 DUY458737:DUY458745 DLC458737:DLC458745 DBG458737:DBG458745 CRK458737:CRK458745 CHO458737:CHO458745 BXS458737:BXS458745 BNW458737:BNW458745 BEA458737:BEA458745 AUE458737:AUE458745 AKI458737:AKI458745 AAM458737:AAM458745 QQ458737:QQ458745 GU458737:GU458745 I458737:J458745 WTG393201:WTG393209 WJK393201:WJK393209 VZO393201:VZO393209 VPS393201:VPS393209 VFW393201:VFW393209 UWA393201:UWA393209 UME393201:UME393209 UCI393201:UCI393209 TSM393201:TSM393209 TIQ393201:TIQ393209 SYU393201:SYU393209 SOY393201:SOY393209 SFC393201:SFC393209 RVG393201:RVG393209 RLK393201:RLK393209 RBO393201:RBO393209 QRS393201:QRS393209 QHW393201:QHW393209 PYA393201:PYA393209 POE393201:POE393209 PEI393201:PEI393209 OUM393201:OUM393209 OKQ393201:OKQ393209 OAU393201:OAU393209 NQY393201:NQY393209 NHC393201:NHC393209 MXG393201:MXG393209 MNK393201:MNK393209 MDO393201:MDO393209 LTS393201:LTS393209 LJW393201:LJW393209 LAA393201:LAA393209 KQE393201:KQE393209 KGI393201:KGI393209 JWM393201:JWM393209 JMQ393201:JMQ393209 JCU393201:JCU393209 ISY393201:ISY393209 IJC393201:IJC393209 HZG393201:HZG393209 HPK393201:HPK393209 HFO393201:HFO393209 GVS393201:GVS393209 GLW393201:GLW393209 GCA393201:GCA393209 FSE393201:FSE393209 FII393201:FII393209 EYM393201:EYM393209 EOQ393201:EOQ393209 EEU393201:EEU393209 DUY393201:DUY393209 DLC393201:DLC393209 DBG393201:DBG393209 CRK393201:CRK393209 CHO393201:CHO393209 BXS393201:BXS393209 BNW393201:BNW393209 BEA393201:BEA393209 AUE393201:AUE393209 AKI393201:AKI393209 AAM393201:AAM393209 QQ393201:QQ393209 GU393201:GU393209 I393201:J393209 WTG327665:WTG327673 WJK327665:WJK327673 VZO327665:VZO327673 VPS327665:VPS327673 VFW327665:VFW327673 UWA327665:UWA327673 UME327665:UME327673 UCI327665:UCI327673 TSM327665:TSM327673 TIQ327665:TIQ327673 SYU327665:SYU327673 SOY327665:SOY327673 SFC327665:SFC327673 RVG327665:RVG327673 RLK327665:RLK327673 RBO327665:RBO327673 QRS327665:QRS327673 QHW327665:QHW327673 PYA327665:PYA327673 POE327665:POE327673 PEI327665:PEI327673 OUM327665:OUM327673 OKQ327665:OKQ327673 OAU327665:OAU327673 NQY327665:NQY327673 NHC327665:NHC327673 MXG327665:MXG327673 MNK327665:MNK327673 MDO327665:MDO327673 LTS327665:LTS327673 LJW327665:LJW327673 LAA327665:LAA327673 KQE327665:KQE327673 KGI327665:KGI327673 JWM327665:JWM327673 JMQ327665:JMQ327673 JCU327665:JCU327673 ISY327665:ISY327673 IJC327665:IJC327673 HZG327665:HZG327673 HPK327665:HPK327673 HFO327665:HFO327673 GVS327665:GVS327673 GLW327665:GLW327673 GCA327665:GCA327673 FSE327665:FSE327673 FII327665:FII327673 EYM327665:EYM327673 EOQ327665:EOQ327673 EEU327665:EEU327673 DUY327665:DUY327673 DLC327665:DLC327673 DBG327665:DBG327673 CRK327665:CRK327673 CHO327665:CHO327673 BXS327665:BXS327673 BNW327665:BNW327673 BEA327665:BEA327673 AUE327665:AUE327673 AKI327665:AKI327673 AAM327665:AAM327673 QQ327665:QQ327673 GU327665:GU327673 I327665:J327673 WTG262129:WTG262137 WJK262129:WJK262137 VZO262129:VZO262137 VPS262129:VPS262137 VFW262129:VFW262137 UWA262129:UWA262137 UME262129:UME262137 UCI262129:UCI262137 TSM262129:TSM262137 TIQ262129:TIQ262137 SYU262129:SYU262137 SOY262129:SOY262137 SFC262129:SFC262137 RVG262129:RVG262137 RLK262129:RLK262137 RBO262129:RBO262137 QRS262129:QRS262137 QHW262129:QHW262137 PYA262129:PYA262137 POE262129:POE262137 PEI262129:PEI262137 OUM262129:OUM262137 OKQ262129:OKQ262137 OAU262129:OAU262137 NQY262129:NQY262137 NHC262129:NHC262137 MXG262129:MXG262137 MNK262129:MNK262137 MDO262129:MDO262137 LTS262129:LTS262137 LJW262129:LJW262137 LAA262129:LAA262137 KQE262129:KQE262137 KGI262129:KGI262137 JWM262129:JWM262137 JMQ262129:JMQ262137 JCU262129:JCU262137 ISY262129:ISY262137 IJC262129:IJC262137 HZG262129:HZG262137 HPK262129:HPK262137 HFO262129:HFO262137 GVS262129:GVS262137 GLW262129:GLW262137 GCA262129:GCA262137 FSE262129:FSE262137 FII262129:FII262137 EYM262129:EYM262137 EOQ262129:EOQ262137 EEU262129:EEU262137 DUY262129:DUY262137 DLC262129:DLC262137 DBG262129:DBG262137 CRK262129:CRK262137 CHO262129:CHO262137 BXS262129:BXS262137 BNW262129:BNW262137 BEA262129:BEA262137 AUE262129:AUE262137 AKI262129:AKI262137 AAM262129:AAM262137 QQ262129:QQ262137 GU262129:GU262137 I262129:J262137 WTG196593:WTG196601 WJK196593:WJK196601 VZO196593:VZO196601 VPS196593:VPS196601 VFW196593:VFW196601 UWA196593:UWA196601 UME196593:UME196601 UCI196593:UCI196601 TSM196593:TSM196601 TIQ196593:TIQ196601 SYU196593:SYU196601 SOY196593:SOY196601 SFC196593:SFC196601 RVG196593:RVG196601 RLK196593:RLK196601 RBO196593:RBO196601 QRS196593:QRS196601 QHW196593:QHW196601 PYA196593:PYA196601 POE196593:POE196601 PEI196593:PEI196601 OUM196593:OUM196601 OKQ196593:OKQ196601 OAU196593:OAU196601 NQY196593:NQY196601 NHC196593:NHC196601 MXG196593:MXG196601 MNK196593:MNK196601 MDO196593:MDO196601 LTS196593:LTS196601 LJW196593:LJW196601 LAA196593:LAA196601 KQE196593:KQE196601 KGI196593:KGI196601 JWM196593:JWM196601 JMQ196593:JMQ196601 JCU196593:JCU196601 ISY196593:ISY196601 IJC196593:IJC196601 HZG196593:HZG196601 HPK196593:HPK196601 HFO196593:HFO196601 GVS196593:GVS196601 GLW196593:GLW196601 GCA196593:GCA196601 FSE196593:FSE196601 FII196593:FII196601 EYM196593:EYM196601 EOQ196593:EOQ196601 EEU196593:EEU196601 DUY196593:DUY196601 DLC196593:DLC196601 DBG196593:DBG196601 CRK196593:CRK196601 CHO196593:CHO196601 BXS196593:BXS196601 BNW196593:BNW196601 BEA196593:BEA196601 AUE196593:AUE196601 AKI196593:AKI196601 AAM196593:AAM196601 QQ196593:QQ196601 GU196593:GU196601 I196593:J196601 WTG131057:WTG131065 WJK131057:WJK131065 VZO131057:VZO131065 VPS131057:VPS131065 VFW131057:VFW131065 UWA131057:UWA131065 UME131057:UME131065 UCI131057:UCI131065 TSM131057:TSM131065 TIQ131057:TIQ131065 SYU131057:SYU131065 SOY131057:SOY131065 SFC131057:SFC131065 RVG131057:RVG131065 RLK131057:RLK131065 RBO131057:RBO131065 QRS131057:QRS131065 QHW131057:QHW131065 PYA131057:PYA131065 POE131057:POE131065 PEI131057:PEI131065 OUM131057:OUM131065 OKQ131057:OKQ131065 OAU131057:OAU131065 NQY131057:NQY131065 NHC131057:NHC131065 MXG131057:MXG131065 MNK131057:MNK131065 MDO131057:MDO131065 LTS131057:LTS131065 LJW131057:LJW131065 LAA131057:LAA131065 KQE131057:KQE131065 KGI131057:KGI131065 JWM131057:JWM131065 JMQ131057:JMQ131065 JCU131057:JCU131065 ISY131057:ISY131065 IJC131057:IJC131065 HZG131057:HZG131065 HPK131057:HPK131065 HFO131057:HFO131065 GVS131057:GVS131065 GLW131057:GLW131065 GCA131057:GCA131065 FSE131057:FSE131065 FII131057:FII131065 EYM131057:EYM131065 EOQ131057:EOQ131065 EEU131057:EEU131065 DUY131057:DUY131065 DLC131057:DLC131065 DBG131057:DBG131065 CRK131057:CRK131065 CHO131057:CHO131065 BXS131057:BXS131065 BNW131057:BNW131065 BEA131057:BEA131065 AUE131057:AUE131065 AKI131057:AKI131065 AAM131057:AAM131065 QQ131057:QQ131065 GU131057:GU131065 I131057:J131065 WTG65521:WTG65529 WJK65521:WJK65529 VZO65521:VZO65529 VPS65521:VPS65529 VFW65521:VFW65529 UWA65521:UWA65529 UME65521:UME65529 UCI65521:UCI65529 TSM65521:TSM65529 TIQ65521:TIQ65529 SYU65521:SYU65529 SOY65521:SOY65529 SFC65521:SFC65529 RVG65521:RVG65529 RLK65521:RLK65529 RBO65521:RBO65529 QRS65521:QRS65529 QHW65521:QHW65529 PYA65521:PYA65529 POE65521:POE65529 PEI65521:PEI65529 OUM65521:OUM65529 OKQ65521:OKQ65529 OAU65521:OAU65529 NQY65521:NQY65529 NHC65521:NHC65529 MXG65521:MXG65529 MNK65521:MNK65529 MDO65521:MDO65529 LTS65521:LTS65529 LJW65521:LJW65529 LAA65521:LAA65529 KQE65521:KQE65529 KGI65521:KGI65529 JWM65521:JWM65529 JMQ65521:JMQ65529 JCU65521:JCU65529 ISY65521:ISY65529 IJC65521:IJC65529 HZG65521:HZG65529 HPK65521:HPK65529 HFO65521:HFO65529 GVS65521:GVS65529 GLW65521:GLW65529 GCA65521:GCA65529 FSE65521:FSE65529 FII65521:FII65529 EYM65521:EYM65529 EOQ65521:EOQ65529 EEU65521:EEU65529 DUY65521:DUY65529 DLC65521:DLC65529 DBG65521:DBG65529 CRK65521:CRK65529 CHO65521:CHO65529 BXS65521:BXS65529 BNW65521:BNW65529 BEA65521:BEA65529 AUE65521:AUE65529 AKI65521:AKI65529 AAM65521:AAM65529 QQ65521:QQ65529 GU65521:GU65529 I65521:J65529 WTG983050:WTG983055 WJK983050:WJK983055 VZO983050:VZO983055 VPS983050:VPS983055 VFW983050:VFW983055 UWA983050:UWA983055 UME983050:UME983055 UCI983050:UCI983055 TSM983050:TSM983055 TIQ983050:TIQ983055 SYU983050:SYU983055 SOY983050:SOY983055 SFC983050:SFC983055 RVG983050:RVG983055 RLK983050:RLK983055 RBO983050:RBO983055 QRS983050:QRS983055 QHW983050:QHW983055 PYA983050:PYA983055 POE983050:POE983055 PEI983050:PEI983055 OUM983050:OUM983055 OKQ983050:OKQ983055 OAU983050:OAU983055 NQY983050:NQY983055 NHC983050:NHC983055 MXG983050:MXG983055 MNK983050:MNK983055 MDO983050:MDO983055 LTS983050:LTS983055 LJW983050:LJW983055 LAA983050:LAA983055 KQE983050:KQE983055 KGI983050:KGI983055 JWM983050:JWM983055 JMQ983050:JMQ983055 JCU983050:JCU983055 ISY983050:ISY983055 IJC983050:IJC983055 HZG983050:HZG983055 HPK983050:HPK983055 HFO983050:HFO983055 GVS983050:GVS983055 GLW983050:GLW983055 GCA983050:GCA983055 FSE983050:FSE983055 FII983050:FII983055 EYM983050:EYM983055 EOQ983050:EOQ983055 EEU983050:EEU983055 DUY983050:DUY983055 DLC983050:DLC983055 DBG983050:DBG983055 CRK983050:CRK983055 CHO983050:CHO983055 BXS983050:BXS983055 BNW983050:BNW983055 BEA983050:BEA983055 AUE983050:AUE983055 AKI983050:AKI983055 AAM983050:AAM983055 QQ983050:QQ983055 GU983050:GU983055 I983050:J983055 WTG917514:WTG917519 WJK917514:WJK917519 VZO917514:VZO917519 VPS917514:VPS917519 VFW917514:VFW917519 UWA917514:UWA917519 UME917514:UME917519 UCI917514:UCI917519 TSM917514:TSM917519 TIQ917514:TIQ917519 SYU917514:SYU917519 SOY917514:SOY917519 SFC917514:SFC917519 RVG917514:RVG917519 RLK917514:RLK917519 RBO917514:RBO917519 QRS917514:QRS917519 QHW917514:QHW917519 PYA917514:PYA917519 POE917514:POE917519 PEI917514:PEI917519 OUM917514:OUM917519 OKQ917514:OKQ917519 OAU917514:OAU917519 NQY917514:NQY917519 NHC917514:NHC917519 MXG917514:MXG917519 MNK917514:MNK917519 MDO917514:MDO917519 LTS917514:LTS917519 LJW917514:LJW917519 LAA917514:LAA917519 KQE917514:KQE917519 KGI917514:KGI917519 JWM917514:JWM917519 JMQ917514:JMQ917519 JCU917514:JCU917519 ISY917514:ISY917519 IJC917514:IJC917519 HZG917514:HZG917519 HPK917514:HPK917519 HFO917514:HFO917519 GVS917514:GVS917519 GLW917514:GLW917519 GCA917514:GCA917519 FSE917514:FSE917519 FII917514:FII917519 EYM917514:EYM917519 EOQ917514:EOQ917519 EEU917514:EEU917519 DUY917514:DUY917519 DLC917514:DLC917519 DBG917514:DBG917519 CRK917514:CRK917519 CHO917514:CHO917519 BXS917514:BXS917519 BNW917514:BNW917519 BEA917514:BEA917519 AUE917514:AUE917519 AKI917514:AKI917519 AAM917514:AAM917519 QQ917514:QQ917519 GU917514:GU917519 I917514:J917519 WTG851978:WTG851983 WJK851978:WJK851983 VZO851978:VZO851983 VPS851978:VPS851983 VFW851978:VFW851983 UWA851978:UWA851983 UME851978:UME851983 UCI851978:UCI851983 TSM851978:TSM851983 TIQ851978:TIQ851983 SYU851978:SYU851983 SOY851978:SOY851983 SFC851978:SFC851983 RVG851978:RVG851983 RLK851978:RLK851983 RBO851978:RBO851983 QRS851978:QRS851983 QHW851978:QHW851983 PYA851978:PYA851983 POE851978:POE851983 PEI851978:PEI851983 OUM851978:OUM851983 OKQ851978:OKQ851983 OAU851978:OAU851983 NQY851978:NQY851983 NHC851978:NHC851983 MXG851978:MXG851983 MNK851978:MNK851983 MDO851978:MDO851983 LTS851978:LTS851983 LJW851978:LJW851983 LAA851978:LAA851983 KQE851978:KQE851983 KGI851978:KGI851983 JWM851978:JWM851983 JMQ851978:JMQ851983 JCU851978:JCU851983 ISY851978:ISY851983 IJC851978:IJC851983 HZG851978:HZG851983 HPK851978:HPK851983 HFO851978:HFO851983 GVS851978:GVS851983 GLW851978:GLW851983 GCA851978:GCA851983 FSE851978:FSE851983 FII851978:FII851983 EYM851978:EYM851983 EOQ851978:EOQ851983 EEU851978:EEU851983 DUY851978:DUY851983 DLC851978:DLC851983 DBG851978:DBG851983 CRK851978:CRK851983 CHO851978:CHO851983 BXS851978:BXS851983 BNW851978:BNW851983 BEA851978:BEA851983 AUE851978:AUE851983 AKI851978:AKI851983 AAM851978:AAM851983 QQ851978:QQ851983 GU851978:GU851983 I851978:J851983 WTG786442:WTG786447 WJK786442:WJK786447 VZO786442:VZO786447 VPS786442:VPS786447 VFW786442:VFW786447 UWA786442:UWA786447 UME786442:UME786447 UCI786442:UCI786447 TSM786442:TSM786447 TIQ786442:TIQ786447 SYU786442:SYU786447 SOY786442:SOY786447 SFC786442:SFC786447 RVG786442:RVG786447 RLK786442:RLK786447 RBO786442:RBO786447 QRS786442:QRS786447 QHW786442:QHW786447 PYA786442:PYA786447 POE786442:POE786447 PEI786442:PEI786447 OUM786442:OUM786447 OKQ786442:OKQ786447 OAU786442:OAU786447 NQY786442:NQY786447 NHC786442:NHC786447 MXG786442:MXG786447 MNK786442:MNK786447 MDO786442:MDO786447 LTS786442:LTS786447 LJW786442:LJW786447 LAA786442:LAA786447 KQE786442:KQE786447 KGI786442:KGI786447 JWM786442:JWM786447 JMQ786442:JMQ786447 JCU786442:JCU786447 ISY786442:ISY786447 IJC786442:IJC786447 HZG786442:HZG786447 HPK786442:HPK786447 HFO786442:HFO786447 GVS786442:GVS786447 GLW786442:GLW786447 GCA786442:GCA786447 FSE786442:FSE786447 FII786442:FII786447 EYM786442:EYM786447 EOQ786442:EOQ786447 EEU786442:EEU786447 DUY786442:DUY786447 DLC786442:DLC786447 DBG786442:DBG786447 CRK786442:CRK786447 CHO786442:CHO786447 BXS786442:BXS786447 BNW786442:BNW786447 BEA786442:BEA786447 AUE786442:AUE786447 AKI786442:AKI786447 AAM786442:AAM786447 QQ786442:QQ786447 GU786442:GU786447 I786442:J786447 WTG720906:WTG720911 WJK720906:WJK720911 VZO720906:VZO720911 VPS720906:VPS720911 VFW720906:VFW720911 UWA720906:UWA720911 UME720906:UME720911 UCI720906:UCI720911 TSM720906:TSM720911 TIQ720906:TIQ720911 SYU720906:SYU720911 SOY720906:SOY720911 SFC720906:SFC720911 RVG720906:RVG720911 RLK720906:RLK720911 RBO720906:RBO720911 QRS720906:QRS720911 QHW720906:QHW720911 PYA720906:PYA720911 POE720906:POE720911 PEI720906:PEI720911 OUM720906:OUM720911 OKQ720906:OKQ720911 OAU720906:OAU720911 NQY720906:NQY720911 NHC720906:NHC720911 MXG720906:MXG720911 MNK720906:MNK720911 MDO720906:MDO720911 LTS720906:LTS720911 LJW720906:LJW720911 LAA720906:LAA720911 KQE720906:KQE720911 KGI720906:KGI720911 JWM720906:JWM720911 JMQ720906:JMQ720911 JCU720906:JCU720911 ISY720906:ISY720911 IJC720906:IJC720911 HZG720906:HZG720911 HPK720906:HPK720911 HFO720906:HFO720911 GVS720906:GVS720911 GLW720906:GLW720911 GCA720906:GCA720911 FSE720906:FSE720911 FII720906:FII720911 EYM720906:EYM720911 EOQ720906:EOQ720911 EEU720906:EEU720911 DUY720906:DUY720911 DLC720906:DLC720911 DBG720906:DBG720911 CRK720906:CRK720911 CHO720906:CHO720911 BXS720906:BXS720911 BNW720906:BNW720911 BEA720906:BEA720911 AUE720906:AUE720911 AKI720906:AKI720911 AAM720906:AAM720911 QQ720906:QQ720911 GU720906:GU720911 I720906:J720911 WTG655370:WTG655375 WJK655370:WJK655375 VZO655370:VZO655375 VPS655370:VPS655375 VFW655370:VFW655375 UWA655370:UWA655375 UME655370:UME655375 UCI655370:UCI655375 TSM655370:TSM655375 TIQ655370:TIQ655375 SYU655370:SYU655375 SOY655370:SOY655375 SFC655370:SFC655375 RVG655370:RVG655375 RLK655370:RLK655375 RBO655370:RBO655375 QRS655370:QRS655375 QHW655370:QHW655375 PYA655370:PYA655375 POE655370:POE655375 PEI655370:PEI655375 OUM655370:OUM655375 OKQ655370:OKQ655375 OAU655370:OAU655375 NQY655370:NQY655375 NHC655370:NHC655375 MXG655370:MXG655375 MNK655370:MNK655375 MDO655370:MDO655375 LTS655370:LTS655375 LJW655370:LJW655375 LAA655370:LAA655375 KQE655370:KQE655375 KGI655370:KGI655375 JWM655370:JWM655375 JMQ655370:JMQ655375 JCU655370:JCU655375 ISY655370:ISY655375 IJC655370:IJC655375 HZG655370:HZG655375 HPK655370:HPK655375 HFO655370:HFO655375 GVS655370:GVS655375 GLW655370:GLW655375 GCA655370:GCA655375 FSE655370:FSE655375 FII655370:FII655375 EYM655370:EYM655375 EOQ655370:EOQ655375 EEU655370:EEU655375 DUY655370:DUY655375 DLC655370:DLC655375 DBG655370:DBG655375 CRK655370:CRK655375 CHO655370:CHO655375 BXS655370:BXS655375 BNW655370:BNW655375 BEA655370:BEA655375 AUE655370:AUE655375 AKI655370:AKI655375 AAM655370:AAM655375 QQ655370:QQ655375 GU655370:GU655375 I655370:J655375 WTG589834:WTG589839 WJK589834:WJK589839 VZO589834:VZO589839 VPS589834:VPS589839 VFW589834:VFW589839 UWA589834:UWA589839 UME589834:UME589839 UCI589834:UCI589839 TSM589834:TSM589839 TIQ589834:TIQ589839 SYU589834:SYU589839 SOY589834:SOY589839 SFC589834:SFC589839 RVG589834:RVG589839 RLK589834:RLK589839 RBO589834:RBO589839 QRS589834:QRS589839 QHW589834:QHW589839 PYA589834:PYA589839 POE589834:POE589839 PEI589834:PEI589839 OUM589834:OUM589839 OKQ589834:OKQ589839 OAU589834:OAU589839 NQY589834:NQY589839 NHC589834:NHC589839 MXG589834:MXG589839 MNK589834:MNK589839 MDO589834:MDO589839 LTS589834:LTS589839 LJW589834:LJW589839 LAA589834:LAA589839 KQE589834:KQE589839 KGI589834:KGI589839 JWM589834:JWM589839 JMQ589834:JMQ589839 JCU589834:JCU589839 ISY589834:ISY589839 IJC589834:IJC589839 HZG589834:HZG589839 HPK589834:HPK589839 HFO589834:HFO589839 GVS589834:GVS589839 GLW589834:GLW589839 GCA589834:GCA589839 FSE589834:FSE589839 FII589834:FII589839 EYM589834:EYM589839 EOQ589834:EOQ589839 EEU589834:EEU589839 DUY589834:DUY589839 DLC589834:DLC589839 DBG589834:DBG589839 CRK589834:CRK589839 CHO589834:CHO589839 BXS589834:BXS589839 BNW589834:BNW589839 BEA589834:BEA589839 AUE589834:AUE589839 AKI589834:AKI589839 AAM589834:AAM589839 QQ589834:QQ589839 GU589834:GU589839 I589834:J589839 WTG524298:WTG524303 WJK524298:WJK524303 VZO524298:VZO524303 VPS524298:VPS524303 VFW524298:VFW524303 UWA524298:UWA524303 UME524298:UME524303 UCI524298:UCI524303 TSM524298:TSM524303 TIQ524298:TIQ524303 SYU524298:SYU524303 SOY524298:SOY524303 SFC524298:SFC524303 RVG524298:RVG524303 RLK524298:RLK524303 RBO524298:RBO524303 QRS524298:QRS524303 QHW524298:QHW524303 PYA524298:PYA524303 POE524298:POE524303 PEI524298:PEI524303 OUM524298:OUM524303 OKQ524298:OKQ524303 OAU524298:OAU524303 NQY524298:NQY524303 NHC524298:NHC524303 MXG524298:MXG524303 MNK524298:MNK524303 MDO524298:MDO524303 LTS524298:LTS524303 LJW524298:LJW524303 LAA524298:LAA524303 KQE524298:KQE524303 KGI524298:KGI524303 JWM524298:JWM524303 JMQ524298:JMQ524303 JCU524298:JCU524303 ISY524298:ISY524303 IJC524298:IJC524303 HZG524298:HZG524303 HPK524298:HPK524303 HFO524298:HFO524303 GVS524298:GVS524303 GLW524298:GLW524303 GCA524298:GCA524303 FSE524298:FSE524303 FII524298:FII524303 EYM524298:EYM524303 EOQ524298:EOQ524303 EEU524298:EEU524303 DUY524298:DUY524303 DLC524298:DLC524303 DBG524298:DBG524303 CRK524298:CRK524303 CHO524298:CHO524303 BXS524298:BXS524303 BNW524298:BNW524303 BEA524298:BEA524303 AUE524298:AUE524303 AKI524298:AKI524303 AAM524298:AAM524303 QQ524298:QQ524303 GU524298:GU524303 I524298:J524303 WTG458762:WTG458767 WJK458762:WJK458767 VZO458762:VZO458767 VPS458762:VPS458767 VFW458762:VFW458767 UWA458762:UWA458767 UME458762:UME458767 UCI458762:UCI458767 TSM458762:TSM458767 TIQ458762:TIQ458767 SYU458762:SYU458767 SOY458762:SOY458767 SFC458762:SFC458767 RVG458762:RVG458767 RLK458762:RLK458767 RBO458762:RBO458767 QRS458762:QRS458767 QHW458762:QHW458767 PYA458762:PYA458767 POE458762:POE458767 PEI458762:PEI458767 OUM458762:OUM458767 OKQ458762:OKQ458767 OAU458762:OAU458767 NQY458762:NQY458767 NHC458762:NHC458767 MXG458762:MXG458767 MNK458762:MNK458767 MDO458762:MDO458767 LTS458762:LTS458767 LJW458762:LJW458767 LAA458762:LAA458767 KQE458762:KQE458767 KGI458762:KGI458767 JWM458762:JWM458767 JMQ458762:JMQ458767 JCU458762:JCU458767 ISY458762:ISY458767 IJC458762:IJC458767 HZG458762:HZG458767 HPK458762:HPK458767 HFO458762:HFO458767 GVS458762:GVS458767 GLW458762:GLW458767 GCA458762:GCA458767 FSE458762:FSE458767 FII458762:FII458767 EYM458762:EYM458767 EOQ458762:EOQ458767 EEU458762:EEU458767 DUY458762:DUY458767 DLC458762:DLC458767 DBG458762:DBG458767 CRK458762:CRK458767 CHO458762:CHO458767 BXS458762:BXS458767 BNW458762:BNW458767 BEA458762:BEA458767 AUE458762:AUE458767 AKI458762:AKI458767 AAM458762:AAM458767 QQ458762:QQ458767 GU458762:GU458767 I458762:J458767 WTG393226:WTG393231 WJK393226:WJK393231 VZO393226:VZO393231 VPS393226:VPS393231 VFW393226:VFW393231 UWA393226:UWA393231 UME393226:UME393231 UCI393226:UCI393231 TSM393226:TSM393231 TIQ393226:TIQ393231 SYU393226:SYU393231 SOY393226:SOY393231 SFC393226:SFC393231 RVG393226:RVG393231 RLK393226:RLK393231 RBO393226:RBO393231 QRS393226:QRS393231 QHW393226:QHW393231 PYA393226:PYA393231 POE393226:POE393231 PEI393226:PEI393231 OUM393226:OUM393231 OKQ393226:OKQ393231 OAU393226:OAU393231 NQY393226:NQY393231 NHC393226:NHC393231 MXG393226:MXG393231 MNK393226:MNK393231 MDO393226:MDO393231 LTS393226:LTS393231 LJW393226:LJW393231 LAA393226:LAA393231 KQE393226:KQE393231 KGI393226:KGI393231 JWM393226:JWM393231 JMQ393226:JMQ393231 JCU393226:JCU393231 ISY393226:ISY393231 IJC393226:IJC393231 HZG393226:HZG393231 HPK393226:HPK393231 HFO393226:HFO393231 GVS393226:GVS393231 GLW393226:GLW393231 GCA393226:GCA393231 FSE393226:FSE393231 FII393226:FII393231 EYM393226:EYM393231 EOQ393226:EOQ393231 EEU393226:EEU393231 DUY393226:DUY393231 DLC393226:DLC393231 DBG393226:DBG393231 CRK393226:CRK393231 CHO393226:CHO393231 BXS393226:BXS393231 BNW393226:BNW393231 BEA393226:BEA393231 AUE393226:AUE393231 AKI393226:AKI393231 AAM393226:AAM393231 QQ393226:QQ393231 GU393226:GU393231 I393226:J393231 WTG327690:WTG327695 WJK327690:WJK327695 VZO327690:VZO327695 VPS327690:VPS327695 VFW327690:VFW327695 UWA327690:UWA327695 UME327690:UME327695 UCI327690:UCI327695 TSM327690:TSM327695 TIQ327690:TIQ327695 SYU327690:SYU327695 SOY327690:SOY327695 SFC327690:SFC327695 RVG327690:RVG327695 RLK327690:RLK327695 RBO327690:RBO327695 QRS327690:QRS327695 QHW327690:QHW327695 PYA327690:PYA327695 POE327690:POE327695 PEI327690:PEI327695 OUM327690:OUM327695 OKQ327690:OKQ327695 OAU327690:OAU327695 NQY327690:NQY327695 NHC327690:NHC327695 MXG327690:MXG327695 MNK327690:MNK327695 MDO327690:MDO327695 LTS327690:LTS327695 LJW327690:LJW327695 LAA327690:LAA327695 KQE327690:KQE327695 KGI327690:KGI327695 JWM327690:JWM327695 JMQ327690:JMQ327695 JCU327690:JCU327695 ISY327690:ISY327695 IJC327690:IJC327695 HZG327690:HZG327695 HPK327690:HPK327695 HFO327690:HFO327695 GVS327690:GVS327695 GLW327690:GLW327695 GCA327690:GCA327695 FSE327690:FSE327695 FII327690:FII327695 EYM327690:EYM327695 EOQ327690:EOQ327695 EEU327690:EEU327695 DUY327690:DUY327695 DLC327690:DLC327695 DBG327690:DBG327695 CRK327690:CRK327695 CHO327690:CHO327695 BXS327690:BXS327695 BNW327690:BNW327695 BEA327690:BEA327695 AUE327690:AUE327695 AKI327690:AKI327695 AAM327690:AAM327695 QQ327690:QQ327695 GU327690:GU327695 I327690:J327695 WTG262154:WTG262159 WJK262154:WJK262159 VZO262154:VZO262159 VPS262154:VPS262159 VFW262154:VFW262159 UWA262154:UWA262159 UME262154:UME262159 UCI262154:UCI262159 TSM262154:TSM262159 TIQ262154:TIQ262159 SYU262154:SYU262159 SOY262154:SOY262159 SFC262154:SFC262159 RVG262154:RVG262159 RLK262154:RLK262159 RBO262154:RBO262159 QRS262154:QRS262159 QHW262154:QHW262159 PYA262154:PYA262159 POE262154:POE262159 PEI262154:PEI262159 OUM262154:OUM262159 OKQ262154:OKQ262159 OAU262154:OAU262159 NQY262154:NQY262159 NHC262154:NHC262159 MXG262154:MXG262159 MNK262154:MNK262159 MDO262154:MDO262159 LTS262154:LTS262159 LJW262154:LJW262159 LAA262154:LAA262159 KQE262154:KQE262159 KGI262154:KGI262159 JWM262154:JWM262159 JMQ262154:JMQ262159 JCU262154:JCU262159 ISY262154:ISY262159 IJC262154:IJC262159 HZG262154:HZG262159 HPK262154:HPK262159 HFO262154:HFO262159 GVS262154:GVS262159 GLW262154:GLW262159 GCA262154:GCA262159 FSE262154:FSE262159 FII262154:FII262159 EYM262154:EYM262159 EOQ262154:EOQ262159 EEU262154:EEU262159 DUY262154:DUY262159 DLC262154:DLC262159 DBG262154:DBG262159 CRK262154:CRK262159 CHO262154:CHO262159 BXS262154:BXS262159 BNW262154:BNW262159 BEA262154:BEA262159 AUE262154:AUE262159 AKI262154:AKI262159 AAM262154:AAM262159 QQ262154:QQ262159 GU262154:GU262159 I262154:J262159 WTG196618:WTG196623 WJK196618:WJK196623 VZO196618:VZO196623 VPS196618:VPS196623 VFW196618:VFW196623 UWA196618:UWA196623 UME196618:UME196623 UCI196618:UCI196623 TSM196618:TSM196623 TIQ196618:TIQ196623 SYU196618:SYU196623 SOY196618:SOY196623 SFC196618:SFC196623 RVG196618:RVG196623 RLK196618:RLK196623 RBO196618:RBO196623 QRS196618:QRS196623 QHW196618:QHW196623 PYA196618:PYA196623 POE196618:POE196623 PEI196618:PEI196623 OUM196618:OUM196623 OKQ196618:OKQ196623 OAU196618:OAU196623 NQY196618:NQY196623 NHC196618:NHC196623 MXG196618:MXG196623 MNK196618:MNK196623 MDO196618:MDO196623 LTS196618:LTS196623 LJW196618:LJW196623 LAA196618:LAA196623 KQE196618:KQE196623 KGI196618:KGI196623 JWM196618:JWM196623 JMQ196618:JMQ196623 JCU196618:JCU196623 ISY196618:ISY196623 IJC196618:IJC196623 HZG196618:HZG196623 HPK196618:HPK196623 HFO196618:HFO196623 GVS196618:GVS196623 GLW196618:GLW196623 GCA196618:GCA196623 FSE196618:FSE196623 FII196618:FII196623 EYM196618:EYM196623 EOQ196618:EOQ196623 EEU196618:EEU196623 DUY196618:DUY196623 DLC196618:DLC196623 DBG196618:DBG196623 CRK196618:CRK196623 CHO196618:CHO196623 BXS196618:BXS196623 BNW196618:BNW196623 BEA196618:BEA196623 AUE196618:AUE196623 AKI196618:AKI196623 AAM196618:AAM196623 QQ196618:QQ196623 GU196618:GU196623 I196618:J196623 WTG131082:WTG131087 WJK131082:WJK131087 VZO131082:VZO131087 VPS131082:VPS131087 VFW131082:VFW131087 UWA131082:UWA131087 UME131082:UME131087 UCI131082:UCI131087 TSM131082:TSM131087 TIQ131082:TIQ131087 SYU131082:SYU131087 SOY131082:SOY131087 SFC131082:SFC131087 RVG131082:RVG131087 RLK131082:RLK131087 RBO131082:RBO131087 QRS131082:QRS131087 QHW131082:QHW131087 PYA131082:PYA131087 POE131082:POE131087 PEI131082:PEI131087 OUM131082:OUM131087 OKQ131082:OKQ131087 OAU131082:OAU131087 NQY131082:NQY131087 NHC131082:NHC131087 MXG131082:MXG131087 MNK131082:MNK131087 MDO131082:MDO131087 LTS131082:LTS131087 LJW131082:LJW131087 LAA131082:LAA131087 KQE131082:KQE131087 KGI131082:KGI131087 JWM131082:JWM131087 JMQ131082:JMQ131087 JCU131082:JCU131087 ISY131082:ISY131087 IJC131082:IJC131087 HZG131082:HZG131087 HPK131082:HPK131087 HFO131082:HFO131087 GVS131082:GVS131087 GLW131082:GLW131087 GCA131082:GCA131087 FSE131082:FSE131087 FII131082:FII131087 EYM131082:EYM131087 EOQ131082:EOQ131087 EEU131082:EEU131087 DUY131082:DUY131087 DLC131082:DLC131087 DBG131082:DBG131087 CRK131082:CRK131087 CHO131082:CHO131087 BXS131082:BXS131087 BNW131082:BNW131087 BEA131082:BEA131087 AUE131082:AUE131087 AKI131082:AKI131087 AAM131082:AAM131087 QQ131082:QQ131087 GU131082:GU131087 I131082:J131087 WTG65546:WTG65551 WJK65546:WJK65551 VZO65546:VZO65551 VPS65546:VPS65551 VFW65546:VFW65551 UWA65546:UWA65551 UME65546:UME65551 UCI65546:UCI65551 TSM65546:TSM65551 TIQ65546:TIQ65551 SYU65546:SYU65551 SOY65546:SOY65551 SFC65546:SFC65551 RVG65546:RVG65551 RLK65546:RLK65551 RBO65546:RBO65551 QRS65546:QRS65551 QHW65546:QHW65551 PYA65546:PYA65551 POE65546:POE65551 PEI65546:PEI65551 OUM65546:OUM65551 OKQ65546:OKQ65551 OAU65546:OAU65551 NQY65546:NQY65551 NHC65546:NHC65551 MXG65546:MXG65551 MNK65546:MNK65551 MDO65546:MDO65551 LTS65546:LTS65551 LJW65546:LJW65551 LAA65546:LAA65551 KQE65546:KQE65551 KGI65546:KGI65551 JWM65546:JWM65551 JMQ65546:JMQ65551 JCU65546:JCU65551 ISY65546:ISY65551 IJC65546:IJC65551 HZG65546:HZG65551 HPK65546:HPK65551 HFO65546:HFO65551 GVS65546:GVS65551 GLW65546:GLW65551 GCA65546:GCA65551 FSE65546:FSE65551 FII65546:FII65551 EYM65546:EYM65551 EOQ65546:EOQ65551 EEU65546:EEU65551 DUY65546:DUY65551 DLC65546:DLC65551 DBG65546:DBG65551 CRK65546:CRK65551 CHO65546:CHO65551 BXS65546:BXS65551 BNW65546:BNW65551 BEA65546:BEA65551 AUE65546:AUE65551 AKI65546:AKI65551 AAM65546:AAM65551 QQ65546:QQ65551 GU65546:GU65551 I65546:J65551 WTG982968:WTG982969 WJK982968:WJK982969 VZO982968:VZO982969 VPS982968:VPS982969 VFW982968:VFW982969 UWA982968:UWA982969 UME982968:UME982969 UCI982968:UCI982969 TSM982968:TSM982969 TIQ982968:TIQ982969 SYU982968:SYU982969 SOY982968:SOY982969 SFC982968:SFC982969 RVG982968:RVG982969 RLK982968:RLK982969 RBO982968:RBO982969 QRS982968:QRS982969 QHW982968:QHW982969 PYA982968:PYA982969 POE982968:POE982969 PEI982968:PEI982969 OUM982968:OUM982969 OKQ982968:OKQ982969 OAU982968:OAU982969 NQY982968:NQY982969 NHC982968:NHC982969 MXG982968:MXG982969 MNK982968:MNK982969 MDO982968:MDO982969 LTS982968:LTS982969 LJW982968:LJW982969 LAA982968:LAA982969 KQE982968:KQE982969 KGI982968:KGI982969 JWM982968:JWM982969 JMQ982968:JMQ982969 JCU982968:JCU982969 ISY982968:ISY982969 IJC982968:IJC982969 HZG982968:HZG982969 HPK982968:HPK982969 HFO982968:HFO982969 GVS982968:GVS982969 GLW982968:GLW982969 GCA982968:GCA982969 FSE982968:FSE982969 FII982968:FII982969 EYM982968:EYM982969 EOQ982968:EOQ982969 EEU982968:EEU982969 DUY982968:DUY982969 DLC982968:DLC982969 DBG982968:DBG982969 CRK982968:CRK982969 CHO982968:CHO982969 BXS982968:BXS982969 BNW982968:BNW982969 BEA982968:BEA982969 AUE982968:AUE982969 AKI982968:AKI982969 AAM982968:AAM982969 QQ982968:QQ982969 GU982968:GU982969 I982968:J982969 WTG917432:WTG917433 WJK917432:WJK917433 VZO917432:VZO917433 VPS917432:VPS917433 VFW917432:VFW917433 UWA917432:UWA917433 UME917432:UME917433 UCI917432:UCI917433 TSM917432:TSM917433 TIQ917432:TIQ917433 SYU917432:SYU917433 SOY917432:SOY917433 SFC917432:SFC917433 RVG917432:RVG917433 RLK917432:RLK917433 RBO917432:RBO917433 QRS917432:QRS917433 QHW917432:QHW917433 PYA917432:PYA917433 POE917432:POE917433 PEI917432:PEI917433 OUM917432:OUM917433 OKQ917432:OKQ917433 OAU917432:OAU917433 NQY917432:NQY917433 NHC917432:NHC917433 MXG917432:MXG917433 MNK917432:MNK917433 MDO917432:MDO917433 LTS917432:LTS917433 LJW917432:LJW917433 LAA917432:LAA917433 KQE917432:KQE917433 KGI917432:KGI917433 JWM917432:JWM917433 JMQ917432:JMQ917433 JCU917432:JCU917433 ISY917432:ISY917433 IJC917432:IJC917433 HZG917432:HZG917433 HPK917432:HPK917433 HFO917432:HFO917433 GVS917432:GVS917433 GLW917432:GLW917433 GCA917432:GCA917433 FSE917432:FSE917433 FII917432:FII917433 EYM917432:EYM917433 EOQ917432:EOQ917433 EEU917432:EEU917433 DUY917432:DUY917433 DLC917432:DLC917433 DBG917432:DBG917433 CRK917432:CRK917433 CHO917432:CHO917433 BXS917432:BXS917433 BNW917432:BNW917433 BEA917432:BEA917433 AUE917432:AUE917433 AKI917432:AKI917433 AAM917432:AAM917433 QQ917432:QQ917433 GU917432:GU917433 I917432:J917433 WTG851896:WTG851897 WJK851896:WJK851897 VZO851896:VZO851897 VPS851896:VPS851897 VFW851896:VFW851897 UWA851896:UWA851897 UME851896:UME851897 UCI851896:UCI851897 TSM851896:TSM851897 TIQ851896:TIQ851897 SYU851896:SYU851897 SOY851896:SOY851897 SFC851896:SFC851897 RVG851896:RVG851897 RLK851896:RLK851897 RBO851896:RBO851897 QRS851896:QRS851897 QHW851896:QHW851897 PYA851896:PYA851897 POE851896:POE851897 PEI851896:PEI851897 OUM851896:OUM851897 OKQ851896:OKQ851897 OAU851896:OAU851897 NQY851896:NQY851897 NHC851896:NHC851897 MXG851896:MXG851897 MNK851896:MNK851897 MDO851896:MDO851897 LTS851896:LTS851897 LJW851896:LJW851897 LAA851896:LAA851897 KQE851896:KQE851897 KGI851896:KGI851897 JWM851896:JWM851897 JMQ851896:JMQ851897 JCU851896:JCU851897 ISY851896:ISY851897 IJC851896:IJC851897 HZG851896:HZG851897 HPK851896:HPK851897 HFO851896:HFO851897 GVS851896:GVS851897 GLW851896:GLW851897 GCA851896:GCA851897 FSE851896:FSE851897 FII851896:FII851897 EYM851896:EYM851897 EOQ851896:EOQ851897 EEU851896:EEU851897 DUY851896:DUY851897 DLC851896:DLC851897 DBG851896:DBG851897 CRK851896:CRK851897 CHO851896:CHO851897 BXS851896:BXS851897 BNW851896:BNW851897 BEA851896:BEA851897 AUE851896:AUE851897 AKI851896:AKI851897 AAM851896:AAM851897 QQ851896:QQ851897 GU851896:GU851897 I851896:J851897 WTG786360:WTG786361 WJK786360:WJK786361 VZO786360:VZO786361 VPS786360:VPS786361 VFW786360:VFW786361 UWA786360:UWA786361 UME786360:UME786361 UCI786360:UCI786361 TSM786360:TSM786361 TIQ786360:TIQ786361 SYU786360:SYU786361 SOY786360:SOY786361 SFC786360:SFC786361 RVG786360:RVG786361 RLK786360:RLK786361 RBO786360:RBO786361 QRS786360:QRS786361 QHW786360:QHW786361 PYA786360:PYA786361 POE786360:POE786361 PEI786360:PEI786361 OUM786360:OUM786361 OKQ786360:OKQ786361 OAU786360:OAU786361 NQY786360:NQY786361 NHC786360:NHC786361 MXG786360:MXG786361 MNK786360:MNK786361 MDO786360:MDO786361 LTS786360:LTS786361 LJW786360:LJW786361 LAA786360:LAA786361 KQE786360:KQE786361 KGI786360:KGI786361 JWM786360:JWM786361 JMQ786360:JMQ786361 JCU786360:JCU786361 ISY786360:ISY786361 IJC786360:IJC786361 HZG786360:HZG786361 HPK786360:HPK786361 HFO786360:HFO786361 GVS786360:GVS786361 GLW786360:GLW786361 GCA786360:GCA786361 FSE786360:FSE786361 FII786360:FII786361 EYM786360:EYM786361 EOQ786360:EOQ786361 EEU786360:EEU786361 DUY786360:DUY786361 DLC786360:DLC786361 DBG786360:DBG786361 CRK786360:CRK786361 CHO786360:CHO786361 BXS786360:BXS786361 BNW786360:BNW786361 BEA786360:BEA786361 AUE786360:AUE786361 AKI786360:AKI786361 AAM786360:AAM786361 QQ786360:QQ786361 GU786360:GU786361 I786360:J786361 WTG720824:WTG720825 WJK720824:WJK720825 VZO720824:VZO720825 VPS720824:VPS720825 VFW720824:VFW720825 UWA720824:UWA720825 UME720824:UME720825 UCI720824:UCI720825 TSM720824:TSM720825 TIQ720824:TIQ720825 SYU720824:SYU720825 SOY720824:SOY720825 SFC720824:SFC720825 RVG720824:RVG720825 RLK720824:RLK720825 RBO720824:RBO720825 QRS720824:QRS720825 QHW720824:QHW720825 PYA720824:PYA720825 POE720824:POE720825 PEI720824:PEI720825 OUM720824:OUM720825 OKQ720824:OKQ720825 OAU720824:OAU720825 NQY720824:NQY720825 NHC720824:NHC720825 MXG720824:MXG720825 MNK720824:MNK720825 MDO720824:MDO720825 LTS720824:LTS720825 LJW720824:LJW720825 LAA720824:LAA720825 KQE720824:KQE720825 KGI720824:KGI720825 JWM720824:JWM720825 JMQ720824:JMQ720825 JCU720824:JCU720825 ISY720824:ISY720825 IJC720824:IJC720825 HZG720824:HZG720825 HPK720824:HPK720825 HFO720824:HFO720825 GVS720824:GVS720825 GLW720824:GLW720825 GCA720824:GCA720825 FSE720824:FSE720825 FII720824:FII720825 EYM720824:EYM720825 EOQ720824:EOQ720825 EEU720824:EEU720825 DUY720824:DUY720825 DLC720824:DLC720825 DBG720824:DBG720825 CRK720824:CRK720825 CHO720824:CHO720825 BXS720824:BXS720825 BNW720824:BNW720825 BEA720824:BEA720825 AUE720824:AUE720825 AKI720824:AKI720825 AAM720824:AAM720825 QQ720824:QQ720825 GU720824:GU720825 I720824:J720825 WTG655288:WTG655289 WJK655288:WJK655289 VZO655288:VZO655289 VPS655288:VPS655289 VFW655288:VFW655289 UWA655288:UWA655289 UME655288:UME655289 UCI655288:UCI655289 TSM655288:TSM655289 TIQ655288:TIQ655289 SYU655288:SYU655289 SOY655288:SOY655289 SFC655288:SFC655289 RVG655288:RVG655289 RLK655288:RLK655289 RBO655288:RBO655289 QRS655288:QRS655289 QHW655288:QHW655289 PYA655288:PYA655289 POE655288:POE655289 PEI655288:PEI655289 OUM655288:OUM655289 OKQ655288:OKQ655289 OAU655288:OAU655289 NQY655288:NQY655289 NHC655288:NHC655289 MXG655288:MXG655289 MNK655288:MNK655289 MDO655288:MDO655289 LTS655288:LTS655289 LJW655288:LJW655289 LAA655288:LAA655289 KQE655288:KQE655289 KGI655288:KGI655289 JWM655288:JWM655289 JMQ655288:JMQ655289 JCU655288:JCU655289 ISY655288:ISY655289 IJC655288:IJC655289 HZG655288:HZG655289 HPK655288:HPK655289 HFO655288:HFO655289 GVS655288:GVS655289 GLW655288:GLW655289 GCA655288:GCA655289 FSE655288:FSE655289 FII655288:FII655289 EYM655288:EYM655289 EOQ655288:EOQ655289 EEU655288:EEU655289 DUY655288:DUY655289 DLC655288:DLC655289 DBG655288:DBG655289 CRK655288:CRK655289 CHO655288:CHO655289 BXS655288:BXS655289 BNW655288:BNW655289 BEA655288:BEA655289 AUE655288:AUE655289 AKI655288:AKI655289 AAM655288:AAM655289 QQ655288:QQ655289 GU655288:GU655289 I655288:J655289 WTG589752:WTG589753 WJK589752:WJK589753 VZO589752:VZO589753 VPS589752:VPS589753 VFW589752:VFW589753 UWA589752:UWA589753 UME589752:UME589753 UCI589752:UCI589753 TSM589752:TSM589753 TIQ589752:TIQ589753 SYU589752:SYU589753 SOY589752:SOY589753 SFC589752:SFC589753 RVG589752:RVG589753 RLK589752:RLK589753 RBO589752:RBO589753 QRS589752:QRS589753 QHW589752:QHW589753 PYA589752:PYA589753 POE589752:POE589753 PEI589752:PEI589753 OUM589752:OUM589753 OKQ589752:OKQ589753 OAU589752:OAU589753 NQY589752:NQY589753 NHC589752:NHC589753 MXG589752:MXG589753 MNK589752:MNK589753 MDO589752:MDO589753 LTS589752:LTS589753 LJW589752:LJW589753 LAA589752:LAA589753 KQE589752:KQE589753 KGI589752:KGI589753 JWM589752:JWM589753 JMQ589752:JMQ589753 JCU589752:JCU589753 ISY589752:ISY589753 IJC589752:IJC589753 HZG589752:HZG589753 HPK589752:HPK589753 HFO589752:HFO589753 GVS589752:GVS589753 GLW589752:GLW589753 GCA589752:GCA589753 FSE589752:FSE589753 FII589752:FII589753 EYM589752:EYM589753 EOQ589752:EOQ589753 EEU589752:EEU589753 DUY589752:DUY589753 DLC589752:DLC589753 DBG589752:DBG589753 CRK589752:CRK589753 CHO589752:CHO589753 BXS589752:BXS589753 BNW589752:BNW589753 BEA589752:BEA589753 AUE589752:AUE589753 AKI589752:AKI589753 AAM589752:AAM589753 QQ589752:QQ589753 GU589752:GU589753 I589752:J589753 WTG524216:WTG524217 WJK524216:WJK524217 VZO524216:VZO524217 VPS524216:VPS524217 VFW524216:VFW524217 UWA524216:UWA524217 UME524216:UME524217 UCI524216:UCI524217 TSM524216:TSM524217 TIQ524216:TIQ524217 SYU524216:SYU524217 SOY524216:SOY524217 SFC524216:SFC524217 RVG524216:RVG524217 RLK524216:RLK524217 RBO524216:RBO524217 QRS524216:QRS524217 QHW524216:QHW524217 PYA524216:PYA524217 POE524216:POE524217 PEI524216:PEI524217 OUM524216:OUM524217 OKQ524216:OKQ524217 OAU524216:OAU524217 NQY524216:NQY524217 NHC524216:NHC524217 MXG524216:MXG524217 MNK524216:MNK524217 MDO524216:MDO524217 LTS524216:LTS524217 LJW524216:LJW524217 LAA524216:LAA524217 KQE524216:KQE524217 KGI524216:KGI524217 JWM524216:JWM524217 JMQ524216:JMQ524217 JCU524216:JCU524217 ISY524216:ISY524217 IJC524216:IJC524217 HZG524216:HZG524217 HPK524216:HPK524217 HFO524216:HFO524217 GVS524216:GVS524217 GLW524216:GLW524217 GCA524216:GCA524217 FSE524216:FSE524217 FII524216:FII524217 EYM524216:EYM524217 EOQ524216:EOQ524217 EEU524216:EEU524217 DUY524216:DUY524217 DLC524216:DLC524217 DBG524216:DBG524217 CRK524216:CRK524217 CHO524216:CHO524217 BXS524216:BXS524217 BNW524216:BNW524217 BEA524216:BEA524217 AUE524216:AUE524217 AKI524216:AKI524217 AAM524216:AAM524217 QQ524216:QQ524217 GU524216:GU524217 I524216:J524217 WTG458680:WTG458681 WJK458680:WJK458681 VZO458680:VZO458681 VPS458680:VPS458681 VFW458680:VFW458681 UWA458680:UWA458681 UME458680:UME458681 UCI458680:UCI458681 TSM458680:TSM458681 TIQ458680:TIQ458681 SYU458680:SYU458681 SOY458680:SOY458681 SFC458680:SFC458681 RVG458680:RVG458681 RLK458680:RLK458681 RBO458680:RBO458681 QRS458680:QRS458681 QHW458680:QHW458681 PYA458680:PYA458681 POE458680:POE458681 PEI458680:PEI458681 OUM458680:OUM458681 OKQ458680:OKQ458681 OAU458680:OAU458681 NQY458680:NQY458681 NHC458680:NHC458681 MXG458680:MXG458681 MNK458680:MNK458681 MDO458680:MDO458681 LTS458680:LTS458681 LJW458680:LJW458681 LAA458680:LAA458681 KQE458680:KQE458681 KGI458680:KGI458681 JWM458680:JWM458681 JMQ458680:JMQ458681 JCU458680:JCU458681 ISY458680:ISY458681 IJC458680:IJC458681 HZG458680:HZG458681 HPK458680:HPK458681 HFO458680:HFO458681 GVS458680:GVS458681 GLW458680:GLW458681 GCA458680:GCA458681 FSE458680:FSE458681 FII458680:FII458681 EYM458680:EYM458681 EOQ458680:EOQ458681 EEU458680:EEU458681 DUY458680:DUY458681 DLC458680:DLC458681 DBG458680:DBG458681 CRK458680:CRK458681 CHO458680:CHO458681 BXS458680:BXS458681 BNW458680:BNW458681 BEA458680:BEA458681 AUE458680:AUE458681 AKI458680:AKI458681 AAM458680:AAM458681 QQ458680:QQ458681 GU458680:GU458681 I458680:J458681 WTG393144:WTG393145 WJK393144:WJK393145 VZO393144:VZO393145 VPS393144:VPS393145 VFW393144:VFW393145 UWA393144:UWA393145 UME393144:UME393145 UCI393144:UCI393145 TSM393144:TSM393145 TIQ393144:TIQ393145 SYU393144:SYU393145 SOY393144:SOY393145 SFC393144:SFC393145 RVG393144:RVG393145 RLK393144:RLK393145 RBO393144:RBO393145 QRS393144:QRS393145 QHW393144:QHW393145 PYA393144:PYA393145 POE393144:POE393145 PEI393144:PEI393145 OUM393144:OUM393145 OKQ393144:OKQ393145 OAU393144:OAU393145 NQY393144:NQY393145 NHC393144:NHC393145 MXG393144:MXG393145 MNK393144:MNK393145 MDO393144:MDO393145 LTS393144:LTS393145 LJW393144:LJW393145 LAA393144:LAA393145 KQE393144:KQE393145 KGI393144:KGI393145 JWM393144:JWM393145 JMQ393144:JMQ393145 JCU393144:JCU393145 ISY393144:ISY393145 IJC393144:IJC393145 HZG393144:HZG393145 HPK393144:HPK393145 HFO393144:HFO393145 GVS393144:GVS393145 GLW393144:GLW393145 GCA393144:GCA393145 FSE393144:FSE393145 FII393144:FII393145 EYM393144:EYM393145 EOQ393144:EOQ393145 EEU393144:EEU393145 DUY393144:DUY393145 DLC393144:DLC393145 DBG393144:DBG393145 CRK393144:CRK393145 CHO393144:CHO393145 BXS393144:BXS393145 BNW393144:BNW393145 BEA393144:BEA393145 AUE393144:AUE393145 AKI393144:AKI393145 AAM393144:AAM393145 QQ393144:QQ393145 GU393144:GU393145 I393144:J393145 WTG327608:WTG327609 WJK327608:WJK327609 VZO327608:VZO327609 VPS327608:VPS327609 VFW327608:VFW327609 UWA327608:UWA327609 UME327608:UME327609 UCI327608:UCI327609 TSM327608:TSM327609 TIQ327608:TIQ327609 SYU327608:SYU327609 SOY327608:SOY327609 SFC327608:SFC327609 RVG327608:RVG327609 RLK327608:RLK327609 RBO327608:RBO327609 QRS327608:QRS327609 QHW327608:QHW327609 PYA327608:PYA327609 POE327608:POE327609 PEI327608:PEI327609 OUM327608:OUM327609 OKQ327608:OKQ327609 OAU327608:OAU327609 NQY327608:NQY327609 NHC327608:NHC327609 MXG327608:MXG327609 MNK327608:MNK327609 MDO327608:MDO327609 LTS327608:LTS327609 LJW327608:LJW327609 LAA327608:LAA327609 KQE327608:KQE327609 KGI327608:KGI327609 JWM327608:JWM327609 JMQ327608:JMQ327609 JCU327608:JCU327609 ISY327608:ISY327609 IJC327608:IJC327609 HZG327608:HZG327609 HPK327608:HPK327609 HFO327608:HFO327609 GVS327608:GVS327609 GLW327608:GLW327609 GCA327608:GCA327609 FSE327608:FSE327609 FII327608:FII327609 EYM327608:EYM327609 EOQ327608:EOQ327609 EEU327608:EEU327609 DUY327608:DUY327609 DLC327608:DLC327609 DBG327608:DBG327609 CRK327608:CRK327609 CHO327608:CHO327609 BXS327608:BXS327609 BNW327608:BNW327609 BEA327608:BEA327609 AUE327608:AUE327609 AKI327608:AKI327609 AAM327608:AAM327609 QQ327608:QQ327609 GU327608:GU327609 I327608:J327609 WTG262072:WTG262073 WJK262072:WJK262073 VZO262072:VZO262073 VPS262072:VPS262073 VFW262072:VFW262073 UWA262072:UWA262073 UME262072:UME262073 UCI262072:UCI262073 TSM262072:TSM262073 TIQ262072:TIQ262073 SYU262072:SYU262073 SOY262072:SOY262073 SFC262072:SFC262073 RVG262072:RVG262073 RLK262072:RLK262073 RBO262072:RBO262073 QRS262072:QRS262073 QHW262072:QHW262073 PYA262072:PYA262073 POE262072:POE262073 PEI262072:PEI262073 OUM262072:OUM262073 OKQ262072:OKQ262073 OAU262072:OAU262073 NQY262072:NQY262073 NHC262072:NHC262073 MXG262072:MXG262073 MNK262072:MNK262073 MDO262072:MDO262073 LTS262072:LTS262073 LJW262072:LJW262073 LAA262072:LAA262073 KQE262072:KQE262073 KGI262072:KGI262073 JWM262072:JWM262073 JMQ262072:JMQ262073 JCU262072:JCU262073 ISY262072:ISY262073 IJC262072:IJC262073 HZG262072:HZG262073 HPK262072:HPK262073 HFO262072:HFO262073 GVS262072:GVS262073 GLW262072:GLW262073 GCA262072:GCA262073 FSE262072:FSE262073 FII262072:FII262073 EYM262072:EYM262073 EOQ262072:EOQ262073 EEU262072:EEU262073 DUY262072:DUY262073 DLC262072:DLC262073 DBG262072:DBG262073 CRK262072:CRK262073 CHO262072:CHO262073 BXS262072:BXS262073 BNW262072:BNW262073 BEA262072:BEA262073 AUE262072:AUE262073 AKI262072:AKI262073 AAM262072:AAM262073 QQ262072:QQ262073 GU262072:GU262073 I262072:J262073 WTG196536:WTG196537 WJK196536:WJK196537 VZO196536:VZO196537 VPS196536:VPS196537 VFW196536:VFW196537 UWA196536:UWA196537 UME196536:UME196537 UCI196536:UCI196537 TSM196536:TSM196537 TIQ196536:TIQ196537 SYU196536:SYU196537 SOY196536:SOY196537 SFC196536:SFC196537 RVG196536:RVG196537 RLK196536:RLK196537 RBO196536:RBO196537 QRS196536:QRS196537 QHW196536:QHW196537 PYA196536:PYA196537 POE196536:POE196537 PEI196536:PEI196537 OUM196536:OUM196537 OKQ196536:OKQ196537 OAU196536:OAU196537 NQY196536:NQY196537 NHC196536:NHC196537 MXG196536:MXG196537 MNK196536:MNK196537 MDO196536:MDO196537 LTS196536:LTS196537 LJW196536:LJW196537 LAA196536:LAA196537 KQE196536:KQE196537 KGI196536:KGI196537 JWM196536:JWM196537 JMQ196536:JMQ196537 JCU196536:JCU196537 ISY196536:ISY196537 IJC196536:IJC196537 HZG196536:HZG196537 HPK196536:HPK196537 HFO196536:HFO196537 GVS196536:GVS196537 GLW196536:GLW196537 GCA196536:GCA196537 FSE196536:FSE196537 FII196536:FII196537 EYM196536:EYM196537 EOQ196536:EOQ196537 EEU196536:EEU196537 DUY196536:DUY196537 DLC196536:DLC196537 DBG196536:DBG196537 CRK196536:CRK196537 CHO196536:CHO196537 BXS196536:BXS196537 BNW196536:BNW196537 BEA196536:BEA196537 AUE196536:AUE196537 AKI196536:AKI196537 AAM196536:AAM196537 QQ196536:QQ196537 GU196536:GU196537 I196536:J196537 WTG131000:WTG131001 WJK131000:WJK131001 VZO131000:VZO131001 VPS131000:VPS131001 VFW131000:VFW131001 UWA131000:UWA131001 UME131000:UME131001 UCI131000:UCI131001 TSM131000:TSM131001 TIQ131000:TIQ131001 SYU131000:SYU131001 SOY131000:SOY131001 SFC131000:SFC131001 RVG131000:RVG131001 RLK131000:RLK131001 RBO131000:RBO131001 QRS131000:QRS131001 QHW131000:QHW131001 PYA131000:PYA131001 POE131000:POE131001 PEI131000:PEI131001 OUM131000:OUM131001 OKQ131000:OKQ131001 OAU131000:OAU131001 NQY131000:NQY131001 NHC131000:NHC131001 MXG131000:MXG131001 MNK131000:MNK131001 MDO131000:MDO131001 LTS131000:LTS131001 LJW131000:LJW131001 LAA131000:LAA131001 KQE131000:KQE131001 KGI131000:KGI131001 JWM131000:JWM131001 JMQ131000:JMQ131001 JCU131000:JCU131001 ISY131000:ISY131001 IJC131000:IJC131001 HZG131000:HZG131001 HPK131000:HPK131001 HFO131000:HFO131001 GVS131000:GVS131001 GLW131000:GLW131001 GCA131000:GCA131001 FSE131000:FSE131001 FII131000:FII131001 EYM131000:EYM131001 EOQ131000:EOQ131001 EEU131000:EEU131001 DUY131000:DUY131001 DLC131000:DLC131001 DBG131000:DBG131001 CRK131000:CRK131001 CHO131000:CHO131001 BXS131000:BXS131001 BNW131000:BNW131001 BEA131000:BEA131001 AUE131000:AUE131001 AKI131000:AKI131001 AAM131000:AAM131001 QQ131000:QQ131001 GU131000:GU131001 I131000:J131001 WTG65464:WTG65465 WJK65464:WJK65465 VZO65464:VZO65465 VPS65464:VPS65465 VFW65464:VFW65465 UWA65464:UWA65465 UME65464:UME65465 UCI65464:UCI65465 TSM65464:TSM65465 TIQ65464:TIQ65465 SYU65464:SYU65465 SOY65464:SOY65465 SFC65464:SFC65465 RVG65464:RVG65465 RLK65464:RLK65465 RBO65464:RBO65465 QRS65464:QRS65465 QHW65464:QHW65465 PYA65464:PYA65465 POE65464:POE65465 PEI65464:PEI65465 OUM65464:OUM65465 OKQ65464:OKQ65465 OAU65464:OAU65465 NQY65464:NQY65465 NHC65464:NHC65465 MXG65464:MXG65465 MNK65464:MNK65465 MDO65464:MDO65465 LTS65464:LTS65465 LJW65464:LJW65465 LAA65464:LAA65465 KQE65464:KQE65465 KGI65464:KGI65465 JWM65464:JWM65465 JMQ65464:JMQ65465 JCU65464:JCU65465 ISY65464:ISY65465 IJC65464:IJC65465 HZG65464:HZG65465 HPK65464:HPK65465 HFO65464:HFO65465 GVS65464:GVS65465 GLW65464:GLW65465 GCA65464:GCA65465 FSE65464:FSE65465 FII65464:FII65465 EYM65464:EYM65465 EOQ65464:EOQ65465 EEU65464:EEU65465 DUY65464:DUY65465 DLC65464:DLC65465 DBG65464:DBG65465 CRK65464:CRK65465 CHO65464:CHO65465 BXS65464:BXS65465 BNW65464:BNW65465 BEA65464:BEA65465 AUE65464:AUE65465 AKI65464:AKI65465 AAM65464:AAM65465 QQ65464:QQ65465 GU65464:GU65465 I65464:J65465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3C4F4265-5741-4A3B-B3EB-9C7DF610467A}">
      <formula1>"Personnel,Investissement,Prestations externes,Communication,Déplacement,Contribution en nature"</formula1>
    </dataValidation>
    <dataValidation type="list" allowBlank="1" showInputMessage="1" showErrorMessage="1" sqref="I8:I42" xr:uid="{8AEE8CE2-B378-42AA-86D1-9B0A8BEF85BE}">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xr:uid="{40F95FF8-00F9-4BA4-A828-9A1E9123D339}">
          <x14:formula1>
            <xm:f>Feuil13!$A$1:$A$7</xm:f>
          </x14:formula1>
          <xm:sqref>G8:G42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661FF-B102-4CE2-B8F8-5688771D16FA}">
  <sheetPr>
    <tabColor theme="3"/>
  </sheetPr>
  <dimension ref="A1:R65"/>
  <sheetViews>
    <sheetView topLeftCell="A29" zoomScale="85" zoomScaleNormal="85"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2.5703125" style="3" customWidth="1"/>
    <col min="8" max="8" width="16.5703125" style="4" customWidth="1"/>
    <col min="9" max="9" width="48.7109375" style="4" customWidth="1"/>
    <col min="10" max="11" width="14" style="4" customWidth="1"/>
    <col min="12" max="17" width="14" style="1" customWidth="1"/>
    <col min="18" max="18" width="19.42578125" style="1" customWidth="1"/>
    <col min="19"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76</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c r="B8" s="13"/>
      <c r="C8" s="14"/>
      <c r="D8" s="14"/>
      <c r="E8" s="15"/>
      <c r="F8" s="16"/>
      <c r="G8" s="16"/>
      <c r="H8" s="33">
        <f>E8*F8</f>
        <v>0</v>
      </c>
      <c r="I8" s="15"/>
      <c r="J8" s="17"/>
      <c r="K8" s="17"/>
      <c r="L8" s="17"/>
      <c r="M8" s="18"/>
      <c r="N8" s="19"/>
      <c r="O8" s="19"/>
      <c r="P8" s="19"/>
      <c r="Q8" s="33" t="str">
        <f>IF((J8+K8+L8+M8+N8+O8+P8)=H8,"OK","Erreur/Errore")</f>
        <v>OK</v>
      </c>
      <c r="R8" s="114"/>
    </row>
    <row r="9" spans="1:18" ht="26.1" customHeight="1" x14ac:dyDescent="0.2">
      <c r="A9" s="14"/>
      <c r="B9" s="13"/>
      <c r="C9" s="14"/>
      <c r="D9" s="14"/>
      <c r="E9" s="15"/>
      <c r="F9" s="16"/>
      <c r="G9" s="16"/>
      <c r="H9" s="33">
        <f t="shared" ref="H9:H11"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0</v>
      </c>
      <c r="I43" s="32"/>
      <c r="J43" s="29">
        <f t="shared" ref="J43:P43" si="3">SUBTOTAL(9,J8:J42)</f>
        <v>0</v>
      </c>
      <c r="K43" s="29">
        <f t="shared" si="3"/>
        <v>0</v>
      </c>
      <c r="L43" s="29">
        <f t="shared" si="3"/>
        <v>0</v>
      </c>
      <c r="M43" s="29">
        <f t="shared" si="3"/>
        <v>0</v>
      </c>
      <c r="N43" s="29">
        <f t="shared" si="3"/>
        <v>0</v>
      </c>
      <c r="O43" s="29">
        <f t="shared" si="3"/>
        <v>0</v>
      </c>
      <c r="P43" s="29">
        <f t="shared" si="3"/>
        <v>0</v>
      </c>
      <c r="Q43" s="29">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 t="shared" si="4"/>
        <v>0</v>
      </c>
      <c r="M48" s="112">
        <f t="shared" si="4"/>
        <v>0</v>
      </c>
      <c r="N48" s="112">
        <f t="shared" si="4"/>
        <v>0</v>
      </c>
      <c r="O48" s="112">
        <f t="shared" si="4"/>
        <v>0</v>
      </c>
      <c r="P48" s="112">
        <f t="shared" si="4"/>
        <v>0</v>
      </c>
      <c r="Q48" s="107">
        <f>ROUND(SUM(J48:P48),13)</f>
        <v>0</v>
      </c>
    </row>
    <row r="49" spans="1:17" s="82" customFormat="1" x14ac:dyDescent="0.25">
      <c r="A49" s="77"/>
      <c r="B49" s="78"/>
      <c r="C49" s="77"/>
      <c r="D49" s="77"/>
      <c r="E49" s="79"/>
      <c r="F49" s="79"/>
      <c r="G49" s="79"/>
      <c r="H49" s="80"/>
      <c r="I49" s="81" t="s">
        <v>14</v>
      </c>
      <c r="J49" s="113">
        <f>J48*0.15</f>
        <v>0</v>
      </c>
      <c r="K49" s="113">
        <f>K48*0.15</f>
        <v>0</v>
      </c>
      <c r="L49" s="113">
        <f t="shared" ref="L49:P49" si="5">L48*0.15</f>
        <v>0</v>
      </c>
      <c r="M49" s="113">
        <f t="shared" si="5"/>
        <v>0</v>
      </c>
      <c r="N49" s="113">
        <f t="shared" si="5"/>
        <v>0</v>
      </c>
      <c r="O49" s="113">
        <f t="shared" si="5"/>
        <v>0</v>
      </c>
      <c r="P49" s="113">
        <f t="shared" si="5"/>
        <v>0</v>
      </c>
      <c r="Q49" s="107">
        <f t="shared" ref="Q49:Q53" si="6">ROUND(SUM(J49:P49),13)</f>
        <v>0</v>
      </c>
    </row>
    <row r="50" spans="1:17" s="82" customFormat="1" x14ac:dyDescent="0.25">
      <c r="A50" s="77"/>
      <c r="B50" s="78"/>
      <c r="C50" s="77"/>
      <c r="D50" s="77"/>
      <c r="E50" s="79"/>
      <c r="F50" s="79"/>
      <c r="G50" s="79"/>
      <c r="H50" s="80"/>
      <c r="I50" s="81" t="s">
        <v>15</v>
      </c>
      <c r="J50" s="113">
        <f>J48*0.1</f>
        <v>0</v>
      </c>
      <c r="K50" s="113">
        <f t="shared" ref="K50:P50" si="7">K48*0.1</f>
        <v>0</v>
      </c>
      <c r="L50" s="113">
        <f t="shared" si="7"/>
        <v>0</v>
      </c>
      <c r="M50" s="113">
        <f t="shared" si="7"/>
        <v>0</v>
      </c>
      <c r="N50" s="113">
        <f t="shared" si="7"/>
        <v>0</v>
      </c>
      <c r="O50" s="113">
        <f t="shared" si="7"/>
        <v>0</v>
      </c>
      <c r="P50" s="113">
        <f t="shared" si="7"/>
        <v>0</v>
      </c>
      <c r="Q50" s="107">
        <f t="shared" si="6"/>
        <v>0</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6"/>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0</v>
      </c>
      <c r="M54" s="107">
        <f t="shared" si="8"/>
        <v>0</v>
      </c>
      <c r="N54" s="107">
        <f t="shared" si="8"/>
        <v>0</v>
      </c>
      <c r="O54" s="107">
        <f t="shared" si="8"/>
        <v>0</v>
      </c>
      <c r="P54" s="107">
        <f t="shared" si="8"/>
        <v>0</v>
      </c>
      <c r="Q54" s="34">
        <f t="shared" ref="Q54" si="9">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0</v>
      </c>
      <c r="M59" s="87">
        <f t="shared" si="11"/>
        <v>0</v>
      </c>
      <c r="N59" s="87">
        <f t="shared" si="11"/>
        <v>0</v>
      </c>
      <c r="O59" s="87">
        <f t="shared" si="11"/>
        <v>0</v>
      </c>
      <c r="P59" s="87">
        <f t="shared" si="11"/>
        <v>0</v>
      </c>
      <c r="Q59" s="107">
        <f t="shared" si="10"/>
        <v>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0</v>
      </c>
      <c r="M61" s="87">
        <f t="shared" si="11"/>
        <v>0</v>
      </c>
      <c r="N61" s="87">
        <f t="shared" si="11"/>
        <v>0</v>
      </c>
      <c r="O61" s="87">
        <f t="shared" si="11"/>
        <v>0</v>
      </c>
      <c r="P61" s="87">
        <f t="shared" si="11"/>
        <v>0</v>
      </c>
      <c r="Q61" s="107">
        <f t="shared" si="10"/>
        <v>0</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0</v>
      </c>
      <c r="M64" s="110">
        <f t="shared" si="12"/>
        <v>0</v>
      </c>
      <c r="N64" s="110">
        <f t="shared" si="12"/>
        <v>0</v>
      </c>
      <c r="O64" s="110">
        <f t="shared" si="12"/>
        <v>0</v>
      </c>
      <c r="P64" s="110">
        <f t="shared" si="12"/>
        <v>0</v>
      </c>
      <c r="Q64" s="34">
        <f>SUM(J64:P64)</f>
        <v>0</v>
      </c>
    </row>
    <row r="65" spans="10:17" x14ac:dyDescent="0.2">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sheetData>
  <sheetProtection selectLockedCells="1"/>
  <mergeCells count="4">
    <mergeCell ref="A2:Q2"/>
    <mergeCell ref="A3:Q3"/>
    <mergeCell ref="K6:P6"/>
    <mergeCell ref="A1:Q1"/>
  </mergeCells>
  <dataValidations count="4">
    <dataValidation type="list" allowBlank="1" showInputMessage="1" showErrorMessage="1" sqref="I8:I42" xr:uid="{536DFFAC-E564-4DD5-9E6A-0DCC01E09079}">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VB983017:WVB983058 WLF983017:WLF983058 WBJ983017:WBJ983058 VRN983017:VRN983058 VHR983017:VHR983058 UXV983017:UXV983058 UNZ983017:UNZ983058 UED983017:UED983058 TUH983017:TUH983058 TKL983017:TKL983058 TAP983017:TAP983058 SQT983017:SQT983058 SGX983017:SGX983058 RXB983017:RXB983058 RNF983017:RNF983058 RDJ983017:RDJ983058 QTN983017:QTN983058 QJR983017:QJR983058 PZV983017:PZV983058 PPZ983017:PPZ983058 PGD983017:PGD983058 OWH983017:OWH983058 OML983017:OML983058 OCP983017:OCP983058 NST983017:NST983058 NIX983017:NIX983058 MZB983017:MZB983058 MPF983017:MPF983058 MFJ983017:MFJ983058 LVN983017:LVN983058 LLR983017:LLR983058 LBV983017:LBV983058 KRZ983017:KRZ983058 KID983017:KID983058 JYH983017:JYH983058 JOL983017:JOL983058 JEP983017:JEP983058 IUT983017:IUT983058 IKX983017:IKX983058 IBB983017:IBB983058 HRF983017:HRF983058 HHJ983017:HHJ983058 GXN983017:GXN983058 GNR983017:GNR983058 GDV983017:GDV983058 FTZ983017:FTZ983058 FKD983017:FKD983058 FAH983017:FAH983058 EQL983017:EQL983058 EGP983017:EGP983058 DWT983017:DWT983058 DMX983017:DMX983058 DDB983017:DDB983058 CTF983017:CTF983058 CJJ983017:CJJ983058 BZN983017:BZN983058 BPR983017:BPR983058 BFV983017:BFV983058 AVZ983017:AVZ983058 AMD983017:AMD983058 ACH983017:ACH983058 SL983017:SL983058 IP983017:IP983058 WVB917481:WVB917522 WLF917481:WLF917522 WBJ917481:WBJ917522 VRN917481:VRN917522 VHR917481:VHR917522 UXV917481:UXV917522 UNZ917481:UNZ917522 UED917481:UED917522 TUH917481:TUH917522 TKL917481:TKL917522 TAP917481:TAP917522 SQT917481:SQT917522 SGX917481:SGX917522 RXB917481:RXB917522 RNF917481:RNF917522 RDJ917481:RDJ917522 QTN917481:QTN917522 QJR917481:QJR917522 PZV917481:PZV917522 PPZ917481:PPZ917522 PGD917481:PGD917522 OWH917481:OWH917522 OML917481:OML917522 OCP917481:OCP917522 NST917481:NST917522 NIX917481:NIX917522 MZB917481:MZB917522 MPF917481:MPF917522 MFJ917481:MFJ917522 LVN917481:LVN917522 LLR917481:LLR917522 LBV917481:LBV917522 KRZ917481:KRZ917522 KID917481:KID917522 JYH917481:JYH917522 JOL917481:JOL917522 JEP917481:JEP917522 IUT917481:IUT917522 IKX917481:IKX917522 IBB917481:IBB917522 HRF917481:HRF917522 HHJ917481:HHJ917522 GXN917481:GXN917522 GNR917481:GNR917522 GDV917481:GDV917522 FTZ917481:FTZ917522 FKD917481:FKD917522 FAH917481:FAH917522 EQL917481:EQL917522 EGP917481:EGP917522 DWT917481:DWT917522 DMX917481:DMX917522 DDB917481:DDB917522 CTF917481:CTF917522 CJJ917481:CJJ917522 BZN917481:BZN917522 BPR917481:BPR917522 BFV917481:BFV917522 AVZ917481:AVZ917522 AMD917481:AMD917522 ACH917481:ACH917522 SL917481:SL917522 IP917481:IP917522 WVB851945:WVB851986 WLF851945:WLF851986 WBJ851945:WBJ851986 VRN851945:VRN851986 VHR851945:VHR851986 UXV851945:UXV851986 UNZ851945:UNZ851986 UED851945:UED851986 TUH851945:TUH851986 TKL851945:TKL851986 TAP851945:TAP851986 SQT851945:SQT851986 SGX851945:SGX851986 RXB851945:RXB851986 RNF851945:RNF851986 RDJ851945:RDJ851986 QTN851945:QTN851986 QJR851945:QJR851986 PZV851945:PZV851986 PPZ851945:PPZ851986 PGD851945:PGD851986 OWH851945:OWH851986 OML851945:OML851986 OCP851945:OCP851986 NST851945:NST851986 NIX851945:NIX851986 MZB851945:MZB851986 MPF851945:MPF851986 MFJ851945:MFJ851986 LVN851945:LVN851986 LLR851945:LLR851986 LBV851945:LBV851986 KRZ851945:KRZ851986 KID851945:KID851986 JYH851945:JYH851986 JOL851945:JOL851986 JEP851945:JEP851986 IUT851945:IUT851986 IKX851945:IKX851986 IBB851945:IBB851986 HRF851945:HRF851986 HHJ851945:HHJ851986 GXN851945:GXN851986 GNR851945:GNR851986 GDV851945:GDV851986 FTZ851945:FTZ851986 FKD851945:FKD851986 FAH851945:FAH851986 EQL851945:EQL851986 EGP851945:EGP851986 DWT851945:DWT851986 DMX851945:DMX851986 DDB851945:DDB851986 CTF851945:CTF851986 CJJ851945:CJJ851986 BZN851945:BZN851986 BPR851945:BPR851986 BFV851945:BFV851986 AVZ851945:AVZ851986 AMD851945:AMD851986 ACH851945:ACH851986 SL851945:SL851986 IP851945:IP851986 WVB786409:WVB786450 WLF786409:WLF786450 WBJ786409:WBJ786450 VRN786409:VRN786450 VHR786409:VHR786450 UXV786409:UXV786450 UNZ786409:UNZ786450 UED786409:UED786450 TUH786409:TUH786450 TKL786409:TKL786450 TAP786409:TAP786450 SQT786409:SQT786450 SGX786409:SGX786450 RXB786409:RXB786450 RNF786409:RNF786450 RDJ786409:RDJ786450 QTN786409:QTN786450 QJR786409:QJR786450 PZV786409:PZV786450 PPZ786409:PPZ786450 PGD786409:PGD786450 OWH786409:OWH786450 OML786409:OML786450 OCP786409:OCP786450 NST786409:NST786450 NIX786409:NIX786450 MZB786409:MZB786450 MPF786409:MPF786450 MFJ786409:MFJ786450 LVN786409:LVN786450 LLR786409:LLR786450 LBV786409:LBV786450 KRZ786409:KRZ786450 KID786409:KID786450 JYH786409:JYH786450 JOL786409:JOL786450 JEP786409:JEP786450 IUT786409:IUT786450 IKX786409:IKX786450 IBB786409:IBB786450 HRF786409:HRF786450 HHJ786409:HHJ786450 GXN786409:GXN786450 GNR786409:GNR786450 GDV786409:GDV786450 FTZ786409:FTZ786450 FKD786409:FKD786450 FAH786409:FAH786450 EQL786409:EQL786450 EGP786409:EGP786450 DWT786409:DWT786450 DMX786409:DMX786450 DDB786409:DDB786450 CTF786409:CTF786450 CJJ786409:CJJ786450 BZN786409:BZN786450 BPR786409:BPR786450 BFV786409:BFV786450 AVZ786409:AVZ786450 AMD786409:AMD786450 ACH786409:ACH786450 SL786409:SL786450 IP786409:IP786450 WVB720873:WVB720914 WLF720873:WLF720914 WBJ720873:WBJ720914 VRN720873:VRN720914 VHR720873:VHR720914 UXV720873:UXV720914 UNZ720873:UNZ720914 UED720873:UED720914 TUH720873:TUH720914 TKL720873:TKL720914 TAP720873:TAP720914 SQT720873:SQT720914 SGX720873:SGX720914 RXB720873:RXB720914 RNF720873:RNF720914 RDJ720873:RDJ720914 QTN720873:QTN720914 QJR720873:QJR720914 PZV720873:PZV720914 PPZ720873:PPZ720914 PGD720873:PGD720914 OWH720873:OWH720914 OML720873:OML720914 OCP720873:OCP720914 NST720873:NST720914 NIX720873:NIX720914 MZB720873:MZB720914 MPF720873:MPF720914 MFJ720873:MFJ720914 LVN720873:LVN720914 LLR720873:LLR720914 LBV720873:LBV720914 KRZ720873:KRZ720914 KID720873:KID720914 JYH720873:JYH720914 JOL720873:JOL720914 JEP720873:JEP720914 IUT720873:IUT720914 IKX720873:IKX720914 IBB720873:IBB720914 HRF720873:HRF720914 HHJ720873:HHJ720914 GXN720873:GXN720914 GNR720873:GNR720914 GDV720873:GDV720914 FTZ720873:FTZ720914 FKD720873:FKD720914 FAH720873:FAH720914 EQL720873:EQL720914 EGP720873:EGP720914 DWT720873:DWT720914 DMX720873:DMX720914 DDB720873:DDB720914 CTF720873:CTF720914 CJJ720873:CJJ720914 BZN720873:BZN720914 BPR720873:BPR720914 BFV720873:BFV720914 AVZ720873:AVZ720914 AMD720873:AMD720914 ACH720873:ACH720914 SL720873:SL720914 IP720873:IP720914 WVB655337:WVB655378 WLF655337:WLF655378 WBJ655337:WBJ655378 VRN655337:VRN655378 VHR655337:VHR655378 UXV655337:UXV655378 UNZ655337:UNZ655378 UED655337:UED655378 TUH655337:TUH655378 TKL655337:TKL655378 TAP655337:TAP655378 SQT655337:SQT655378 SGX655337:SGX655378 RXB655337:RXB655378 RNF655337:RNF655378 RDJ655337:RDJ655378 QTN655337:QTN655378 QJR655337:QJR655378 PZV655337:PZV655378 PPZ655337:PPZ655378 PGD655337:PGD655378 OWH655337:OWH655378 OML655337:OML655378 OCP655337:OCP655378 NST655337:NST655378 NIX655337:NIX655378 MZB655337:MZB655378 MPF655337:MPF655378 MFJ655337:MFJ655378 LVN655337:LVN655378 LLR655337:LLR655378 LBV655337:LBV655378 KRZ655337:KRZ655378 KID655337:KID655378 JYH655337:JYH655378 JOL655337:JOL655378 JEP655337:JEP655378 IUT655337:IUT655378 IKX655337:IKX655378 IBB655337:IBB655378 HRF655337:HRF655378 HHJ655337:HHJ655378 GXN655337:GXN655378 GNR655337:GNR655378 GDV655337:GDV655378 FTZ655337:FTZ655378 FKD655337:FKD655378 FAH655337:FAH655378 EQL655337:EQL655378 EGP655337:EGP655378 DWT655337:DWT655378 DMX655337:DMX655378 DDB655337:DDB655378 CTF655337:CTF655378 CJJ655337:CJJ655378 BZN655337:BZN655378 BPR655337:BPR655378 BFV655337:BFV655378 AVZ655337:AVZ655378 AMD655337:AMD655378 ACH655337:ACH655378 SL655337:SL655378 IP655337:IP655378 WVB589801:WVB589842 WLF589801:WLF589842 WBJ589801:WBJ589842 VRN589801:VRN589842 VHR589801:VHR589842 UXV589801:UXV589842 UNZ589801:UNZ589842 UED589801:UED589842 TUH589801:TUH589842 TKL589801:TKL589842 TAP589801:TAP589842 SQT589801:SQT589842 SGX589801:SGX589842 RXB589801:RXB589842 RNF589801:RNF589842 RDJ589801:RDJ589842 QTN589801:QTN589842 QJR589801:QJR589842 PZV589801:PZV589842 PPZ589801:PPZ589842 PGD589801:PGD589842 OWH589801:OWH589842 OML589801:OML589842 OCP589801:OCP589842 NST589801:NST589842 NIX589801:NIX589842 MZB589801:MZB589842 MPF589801:MPF589842 MFJ589801:MFJ589842 LVN589801:LVN589842 LLR589801:LLR589842 LBV589801:LBV589842 KRZ589801:KRZ589842 KID589801:KID589842 JYH589801:JYH589842 JOL589801:JOL589842 JEP589801:JEP589842 IUT589801:IUT589842 IKX589801:IKX589842 IBB589801:IBB589842 HRF589801:HRF589842 HHJ589801:HHJ589842 GXN589801:GXN589842 GNR589801:GNR589842 GDV589801:GDV589842 FTZ589801:FTZ589842 FKD589801:FKD589842 FAH589801:FAH589842 EQL589801:EQL589842 EGP589801:EGP589842 DWT589801:DWT589842 DMX589801:DMX589842 DDB589801:DDB589842 CTF589801:CTF589842 CJJ589801:CJJ589842 BZN589801:BZN589842 BPR589801:BPR589842 BFV589801:BFV589842 AVZ589801:AVZ589842 AMD589801:AMD589842 ACH589801:ACH589842 SL589801:SL589842 IP589801:IP589842 WVB524265:WVB524306 WLF524265:WLF524306 WBJ524265:WBJ524306 VRN524265:VRN524306 VHR524265:VHR524306 UXV524265:UXV524306 UNZ524265:UNZ524306 UED524265:UED524306 TUH524265:TUH524306 TKL524265:TKL524306 TAP524265:TAP524306 SQT524265:SQT524306 SGX524265:SGX524306 RXB524265:RXB524306 RNF524265:RNF524306 RDJ524265:RDJ524306 QTN524265:QTN524306 QJR524265:QJR524306 PZV524265:PZV524306 PPZ524265:PPZ524306 PGD524265:PGD524306 OWH524265:OWH524306 OML524265:OML524306 OCP524265:OCP524306 NST524265:NST524306 NIX524265:NIX524306 MZB524265:MZB524306 MPF524265:MPF524306 MFJ524265:MFJ524306 LVN524265:LVN524306 LLR524265:LLR524306 LBV524265:LBV524306 KRZ524265:KRZ524306 KID524265:KID524306 JYH524265:JYH524306 JOL524265:JOL524306 JEP524265:JEP524306 IUT524265:IUT524306 IKX524265:IKX524306 IBB524265:IBB524306 HRF524265:HRF524306 HHJ524265:HHJ524306 GXN524265:GXN524306 GNR524265:GNR524306 GDV524265:GDV524306 FTZ524265:FTZ524306 FKD524265:FKD524306 FAH524265:FAH524306 EQL524265:EQL524306 EGP524265:EGP524306 DWT524265:DWT524306 DMX524265:DMX524306 DDB524265:DDB524306 CTF524265:CTF524306 CJJ524265:CJJ524306 BZN524265:BZN524306 BPR524265:BPR524306 BFV524265:BFV524306 AVZ524265:AVZ524306 AMD524265:AMD524306 ACH524265:ACH524306 SL524265:SL524306 IP524265:IP524306 WVB458729:WVB458770 WLF458729:WLF458770 WBJ458729:WBJ458770 VRN458729:VRN458770 VHR458729:VHR458770 UXV458729:UXV458770 UNZ458729:UNZ458770 UED458729:UED458770 TUH458729:TUH458770 TKL458729:TKL458770 TAP458729:TAP458770 SQT458729:SQT458770 SGX458729:SGX458770 RXB458729:RXB458770 RNF458729:RNF458770 RDJ458729:RDJ458770 QTN458729:QTN458770 QJR458729:QJR458770 PZV458729:PZV458770 PPZ458729:PPZ458770 PGD458729:PGD458770 OWH458729:OWH458770 OML458729:OML458770 OCP458729:OCP458770 NST458729:NST458770 NIX458729:NIX458770 MZB458729:MZB458770 MPF458729:MPF458770 MFJ458729:MFJ458770 LVN458729:LVN458770 LLR458729:LLR458770 LBV458729:LBV458770 KRZ458729:KRZ458770 KID458729:KID458770 JYH458729:JYH458770 JOL458729:JOL458770 JEP458729:JEP458770 IUT458729:IUT458770 IKX458729:IKX458770 IBB458729:IBB458770 HRF458729:HRF458770 HHJ458729:HHJ458770 GXN458729:GXN458770 GNR458729:GNR458770 GDV458729:GDV458770 FTZ458729:FTZ458770 FKD458729:FKD458770 FAH458729:FAH458770 EQL458729:EQL458770 EGP458729:EGP458770 DWT458729:DWT458770 DMX458729:DMX458770 DDB458729:DDB458770 CTF458729:CTF458770 CJJ458729:CJJ458770 BZN458729:BZN458770 BPR458729:BPR458770 BFV458729:BFV458770 AVZ458729:AVZ458770 AMD458729:AMD458770 ACH458729:ACH458770 SL458729:SL458770 IP458729:IP458770 WVB393193:WVB393234 WLF393193:WLF393234 WBJ393193:WBJ393234 VRN393193:VRN393234 VHR393193:VHR393234 UXV393193:UXV393234 UNZ393193:UNZ393234 UED393193:UED393234 TUH393193:TUH393234 TKL393193:TKL393234 TAP393193:TAP393234 SQT393193:SQT393234 SGX393193:SGX393234 RXB393193:RXB393234 RNF393193:RNF393234 RDJ393193:RDJ393234 QTN393193:QTN393234 QJR393193:QJR393234 PZV393193:PZV393234 PPZ393193:PPZ393234 PGD393193:PGD393234 OWH393193:OWH393234 OML393193:OML393234 OCP393193:OCP393234 NST393193:NST393234 NIX393193:NIX393234 MZB393193:MZB393234 MPF393193:MPF393234 MFJ393193:MFJ393234 LVN393193:LVN393234 LLR393193:LLR393234 LBV393193:LBV393234 KRZ393193:KRZ393234 KID393193:KID393234 JYH393193:JYH393234 JOL393193:JOL393234 JEP393193:JEP393234 IUT393193:IUT393234 IKX393193:IKX393234 IBB393193:IBB393234 HRF393193:HRF393234 HHJ393193:HHJ393234 GXN393193:GXN393234 GNR393193:GNR393234 GDV393193:GDV393234 FTZ393193:FTZ393234 FKD393193:FKD393234 FAH393193:FAH393234 EQL393193:EQL393234 EGP393193:EGP393234 DWT393193:DWT393234 DMX393193:DMX393234 DDB393193:DDB393234 CTF393193:CTF393234 CJJ393193:CJJ393234 BZN393193:BZN393234 BPR393193:BPR393234 BFV393193:BFV393234 AVZ393193:AVZ393234 AMD393193:AMD393234 ACH393193:ACH393234 SL393193:SL393234 IP393193:IP393234 WVB327657:WVB327698 WLF327657:WLF327698 WBJ327657:WBJ327698 VRN327657:VRN327698 VHR327657:VHR327698 UXV327657:UXV327698 UNZ327657:UNZ327698 UED327657:UED327698 TUH327657:TUH327698 TKL327657:TKL327698 TAP327657:TAP327698 SQT327657:SQT327698 SGX327657:SGX327698 RXB327657:RXB327698 RNF327657:RNF327698 RDJ327657:RDJ327698 QTN327657:QTN327698 QJR327657:QJR327698 PZV327657:PZV327698 PPZ327657:PPZ327698 PGD327657:PGD327698 OWH327657:OWH327698 OML327657:OML327698 OCP327657:OCP327698 NST327657:NST327698 NIX327657:NIX327698 MZB327657:MZB327698 MPF327657:MPF327698 MFJ327657:MFJ327698 LVN327657:LVN327698 LLR327657:LLR327698 LBV327657:LBV327698 KRZ327657:KRZ327698 KID327657:KID327698 JYH327657:JYH327698 JOL327657:JOL327698 JEP327657:JEP327698 IUT327657:IUT327698 IKX327657:IKX327698 IBB327657:IBB327698 HRF327657:HRF327698 HHJ327657:HHJ327698 GXN327657:GXN327698 GNR327657:GNR327698 GDV327657:GDV327698 FTZ327657:FTZ327698 FKD327657:FKD327698 FAH327657:FAH327698 EQL327657:EQL327698 EGP327657:EGP327698 DWT327657:DWT327698 DMX327657:DMX327698 DDB327657:DDB327698 CTF327657:CTF327698 CJJ327657:CJJ327698 BZN327657:BZN327698 BPR327657:BPR327698 BFV327657:BFV327698 AVZ327657:AVZ327698 AMD327657:AMD327698 ACH327657:ACH327698 SL327657:SL327698 IP327657:IP327698 WVB262121:WVB262162 WLF262121:WLF262162 WBJ262121:WBJ262162 VRN262121:VRN262162 VHR262121:VHR262162 UXV262121:UXV262162 UNZ262121:UNZ262162 UED262121:UED262162 TUH262121:TUH262162 TKL262121:TKL262162 TAP262121:TAP262162 SQT262121:SQT262162 SGX262121:SGX262162 RXB262121:RXB262162 RNF262121:RNF262162 RDJ262121:RDJ262162 QTN262121:QTN262162 QJR262121:QJR262162 PZV262121:PZV262162 PPZ262121:PPZ262162 PGD262121:PGD262162 OWH262121:OWH262162 OML262121:OML262162 OCP262121:OCP262162 NST262121:NST262162 NIX262121:NIX262162 MZB262121:MZB262162 MPF262121:MPF262162 MFJ262121:MFJ262162 LVN262121:LVN262162 LLR262121:LLR262162 LBV262121:LBV262162 KRZ262121:KRZ262162 KID262121:KID262162 JYH262121:JYH262162 JOL262121:JOL262162 JEP262121:JEP262162 IUT262121:IUT262162 IKX262121:IKX262162 IBB262121:IBB262162 HRF262121:HRF262162 HHJ262121:HHJ262162 GXN262121:GXN262162 GNR262121:GNR262162 GDV262121:GDV262162 FTZ262121:FTZ262162 FKD262121:FKD262162 FAH262121:FAH262162 EQL262121:EQL262162 EGP262121:EGP262162 DWT262121:DWT262162 DMX262121:DMX262162 DDB262121:DDB262162 CTF262121:CTF262162 CJJ262121:CJJ262162 BZN262121:BZN262162 BPR262121:BPR262162 BFV262121:BFV262162 AVZ262121:AVZ262162 AMD262121:AMD262162 ACH262121:ACH262162 SL262121:SL262162 IP262121:IP262162 WVB196585:WVB196626 WLF196585:WLF196626 WBJ196585:WBJ196626 VRN196585:VRN196626 VHR196585:VHR196626 UXV196585:UXV196626 UNZ196585:UNZ196626 UED196585:UED196626 TUH196585:TUH196626 TKL196585:TKL196626 TAP196585:TAP196626 SQT196585:SQT196626 SGX196585:SGX196626 RXB196585:RXB196626 RNF196585:RNF196626 RDJ196585:RDJ196626 QTN196585:QTN196626 QJR196585:QJR196626 PZV196585:PZV196626 PPZ196585:PPZ196626 PGD196585:PGD196626 OWH196585:OWH196626 OML196585:OML196626 OCP196585:OCP196626 NST196585:NST196626 NIX196585:NIX196626 MZB196585:MZB196626 MPF196585:MPF196626 MFJ196585:MFJ196626 LVN196585:LVN196626 LLR196585:LLR196626 LBV196585:LBV196626 KRZ196585:KRZ196626 KID196585:KID196626 JYH196585:JYH196626 JOL196585:JOL196626 JEP196585:JEP196626 IUT196585:IUT196626 IKX196585:IKX196626 IBB196585:IBB196626 HRF196585:HRF196626 HHJ196585:HHJ196626 GXN196585:GXN196626 GNR196585:GNR196626 GDV196585:GDV196626 FTZ196585:FTZ196626 FKD196585:FKD196626 FAH196585:FAH196626 EQL196585:EQL196626 EGP196585:EGP196626 DWT196585:DWT196626 DMX196585:DMX196626 DDB196585:DDB196626 CTF196585:CTF196626 CJJ196585:CJJ196626 BZN196585:BZN196626 BPR196585:BPR196626 BFV196585:BFV196626 AVZ196585:AVZ196626 AMD196585:AMD196626 ACH196585:ACH196626 SL196585:SL196626 IP196585:IP196626 WVB131049:WVB131090 WLF131049:WLF131090 WBJ131049:WBJ131090 VRN131049:VRN131090 VHR131049:VHR131090 UXV131049:UXV131090 UNZ131049:UNZ131090 UED131049:UED131090 TUH131049:TUH131090 TKL131049:TKL131090 TAP131049:TAP131090 SQT131049:SQT131090 SGX131049:SGX131090 RXB131049:RXB131090 RNF131049:RNF131090 RDJ131049:RDJ131090 QTN131049:QTN131090 QJR131049:QJR131090 PZV131049:PZV131090 PPZ131049:PPZ131090 PGD131049:PGD131090 OWH131049:OWH131090 OML131049:OML131090 OCP131049:OCP131090 NST131049:NST131090 NIX131049:NIX131090 MZB131049:MZB131090 MPF131049:MPF131090 MFJ131049:MFJ131090 LVN131049:LVN131090 LLR131049:LLR131090 LBV131049:LBV131090 KRZ131049:KRZ131090 KID131049:KID131090 JYH131049:JYH131090 JOL131049:JOL131090 JEP131049:JEP131090 IUT131049:IUT131090 IKX131049:IKX131090 IBB131049:IBB131090 HRF131049:HRF131090 HHJ131049:HHJ131090 GXN131049:GXN131090 GNR131049:GNR131090 GDV131049:GDV131090 FTZ131049:FTZ131090 FKD131049:FKD131090 FAH131049:FAH131090 EQL131049:EQL131090 EGP131049:EGP131090 DWT131049:DWT131090 DMX131049:DMX131090 DDB131049:DDB131090 CTF131049:CTF131090 CJJ131049:CJJ131090 BZN131049:BZN131090 BPR131049:BPR131090 BFV131049:BFV131090 AVZ131049:AVZ131090 AMD131049:AMD131090 ACH131049:ACH131090 SL131049:SL131090 IP131049:IP131090 WVB65513:WVB65554 WLF65513:WLF65554 WBJ65513:WBJ65554 VRN65513:VRN65554 VHR65513:VHR65554 UXV65513:UXV65554 UNZ65513:UNZ65554 UED65513:UED65554 TUH65513:TUH65554 TKL65513:TKL65554 TAP65513:TAP65554 SQT65513:SQT65554 SGX65513:SGX65554 RXB65513:RXB65554 RNF65513:RNF65554 RDJ65513:RDJ65554 QTN65513:QTN65554 QJR65513:QJR65554 PZV65513:PZV65554 PPZ65513:PPZ65554 PGD65513:PGD65554 OWH65513:OWH65554 OML65513:OML65554 OCP65513:OCP65554 NST65513:NST65554 NIX65513:NIX65554 MZB65513:MZB65554 MPF65513:MPF65554 MFJ65513:MFJ65554 LVN65513:LVN65554 LLR65513:LLR65554 LBV65513:LBV65554 KRZ65513:KRZ65554 KID65513:KID65554 JYH65513:JYH65554 JOL65513:JOL65554 JEP65513:JEP65554 IUT65513:IUT65554 IKX65513:IKX65554 IBB65513:IBB65554 HRF65513:HRF65554 HHJ65513:HHJ65554 GXN65513:GXN65554 GNR65513:GNR65554 GDV65513:GDV65554 FTZ65513:FTZ65554 FKD65513:FKD65554 FAH65513:FAH65554 EQL65513:EQL65554 EGP65513:EGP65554 DWT65513:DWT65554 DMX65513:DMX65554 DDB65513:DDB65554 CTF65513:CTF65554 CJJ65513:CJJ65554 BZN65513:BZN65554 BPR65513:BPR65554 BFV65513:BFV65554 AVZ65513:AVZ65554 AMD65513:AMD65554 ACH65513:ACH65554 SL65513:SL65554 IP65513:IP65554 WVB982969:WVB983015 WLF982969:WLF983015 WBJ982969:WBJ983015 VRN982969:VRN983015 VHR982969:VHR983015 UXV982969:UXV983015 UNZ982969:UNZ983015 UED982969:UED983015 TUH982969:TUH983015 TKL982969:TKL983015 TAP982969:TAP983015 SQT982969:SQT983015 SGX982969:SGX983015 RXB982969:RXB983015 RNF982969:RNF983015 RDJ982969:RDJ983015 QTN982969:QTN983015 QJR982969:QJR983015 PZV982969:PZV983015 PPZ982969:PPZ983015 PGD982969:PGD983015 OWH982969:OWH983015 OML982969:OML983015 OCP982969:OCP983015 NST982969:NST983015 NIX982969:NIX983015 MZB982969:MZB983015 MPF982969:MPF983015 MFJ982969:MFJ983015 LVN982969:LVN983015 LLR982969:LLR983015 LBV982969:LBV983015 KRZ982969:KRZ983015 KID982969:KID983015 JYH982969:JYH983015 JOL982969:JOL983015 JEP982969:JEP983015 IUT982969:IUT983015 IKX982969:IKX983015 IBB982969:IBB983015 HRF982969:HRF983015 HHJ982969:HHJ983015 GXN982969:GXN983015 GNR982969:GNR983015 GDV982969:GDV983015 FTZ982969:FTZ983015 FKD982969:FKD983015 FAH982969:FAH983015 EQL982969:EQL983015 EGP982969:EGP983015 DWT982969:DWT983015 DMX982969:DMX983015 DDB982969:DDB983015 CTF982969:CTF983015 CJJ982969:CJJ983015 BZN982969:BZN983015 BPR982969:BPR983015 BFV982969:BFV983015 AVZ982969:AVZ983015 AMD982969:AMD983015 ACH982969:ACH983015 SL982969:SL983015 IP982969:IP983015 WVB917433:WVB917479 WLF917433:WLF917479 WBJ917433:WBJ917479 VRN917433:VRN917479 VHR917433:VHR917479 UXV917433:UXV917479 UNZ917433:UNZ917479 UED917433:UED917479 TUH917433:TUH917479 TKL917433:TKL917479 TAP917433:TAP917479 SQT917433:SQT917479 SGX917433:SGX917479 RXB917433:RXB917479 RNF917433:RNF917479 RDJ917433:RDJ917479 QTN917433:QTN917479 QJR917433:QJR917479 PZV917433:PZV917479 PPZ917433:PPZ917479 PGD917433:PGD917479 OWH917433:OWH917479 OML917433:OML917479 OCP917433:OCP917479 NST917433:NST917479 NIX917433:NIX917479 MZB917433:MZB917479 MPF917433:MPF917479 MFJ917433:MFJ917479 LVN917433:LVN917479 LLR917433:LLR917479 LBV917433:LBV917479 KRZ917433:KRZ917479 KID917433:KID917479 JYH917433:JYH917479 JOL917433:JOL917479 JEP917433:JEP917479 IUT917433:IUT917479 IKX917433:IKX917479 IBB917433:IBB917479 HRF917433:HRF917479 HHJ917433:HHJ917479 GXN917433:GXN917479 GNR917433:GNR917479 GDV917433:GDV917479 FTZ917433:FTZ917479 FKD917433:FKD917479 FAH917433:FAH917479 EQL917433:EQL917479 EGP917433:EGP917479 DWT917433:DWT917479 DMX917433:DMX917479 DDB917433:DDB917479 CTF917433:CTF917479 CJJ917433:CJJ917479 BZN917433:BZN917479 BPR917433:BPR917479 BFV917433:BFV917479 AVZ917433:AVZ917479 AMD917433:AMD917479 ACH917433:ACH917479 SL917433:SL917479 IP917433:IP917479 WVB851897:WVB851943 WLF851897:WLF851943 WBJ851897:WBJ851943 VRN851897:VRN851943 VHR851897:VHR851943 UXV851897:UXV851943 UNZ851897:UNZ851943 UED851897:UED851943 TUH851897:TUH851943 TKL851897:TKL851943 TAP851897:TAP851943 SQT851897:SQT851943 SGX851897:SGX851943 RXB851897:RXB851943 RNF851897:RNF851943 RDJ851897:RDJ851943 QTN851897:QTN851943 QJR851897:QJR851943 PZV851897:PZV851943 PPZ851897:PPZ851943 PGD851897:PGD851943 OWH851897:OWH851943 OML851897:OML851943 OCP851897:OCP851943 NST851897:NST851943 NIX851897:NIX851943 MZB851897:MZB851943 MPF851897:MPF851943 MFJ851897:MFJ851943 LVN851897:LVN851943 LLR851897:LLR851943 LBV851897:LBV851943 KRZ851897:KRZ851943 KID851897:KID851943 JYH851897:JYH851943 JOL851897:JOL851943 JEP851897:JEP851943 IUT851897:IUT851943 IKX851897:IKX851943 IBB851897:IBB851943 HRF851897:HRF851943 HHJ851897:HHJ851943 GXN851897:GXN851943 GNR851897:GNR851943 GDV851897:GDV851943 FTZ851897:FTZ851943 FKD851897:FKD851943 FAH851897:FAH851943 EQL851897:EQL851943 EGP851897:EGP851943 DWT851897:DWT851943 DMX851897:DMX851943 DDB851897:DDB851943 CTF851897:CTF851943 CJJ851897:CJJ851943 BZN851897:BZN851943 BPR851897:BPR851943 BFV851897:BFV851943 AVZ851897:AVZ851943 AMD851897:AMD851943 ACH851897:ACH851943 SL851897:SL851943 IP851897:IP851943 WVB786361:WVB786407 WLF786361:WLF786407 WBJ786361:WBJ786407 VRN786361:VRN786407 VHR786361:VHR786407 UXV786361:UXV786407 UNZ786361:UNZ786407 UED786361:UED786407 TUH786361:TUH786407 TKL786361:TKL786407 TAP786361:TAP786407 SQT786361:SQT786407 SGX786361:SGX786407 RXB786361:RXB786407 RNF786361:RNF786407 RDJ786361:RDJ786407 QTN786361:QTN786407 QJR786361:QJR786407 PZV786361:PZV786407 PPZ786361:PPZ786407 PGD786361:PGD786407 OWH786361:OWH786407 OML786361:OML786407 OCP786361:OCP786407 NST786361:NST786407 NIX786361:NIX786407 MZB786361:MZB786407 MPF786361:MPF786407 MFJ786361:MFJ786407 LVN786361:LVN786407 LLR786361:LLR786407 LBV786361:LBV786407 KRZ786361:KRZ786407 KID786361:KID786407 JYH786361:JYH786407 JOL786361:JOL786407 JEP786361:JEP786407 IUT786361:IUT786407 IKX786361:IKX786407 IBB786361:IBB786407 HRF786361:HRF786407 HHJ786361:HHJ786407 GXN786361:GXN786407 GNR786361:GNR786407 GDV786361:GDV786407 FTZ786361:FTZ786407 FKD786361:FKD786407 FAH786361:FAH786407 EQL786361:EQL786407 EGP786361:EGP786407 DWT786361:DWT786407 DMX786361:DMX786407 DDB786361:DDB786407 CTF786361:CTF786407 CJJ786361:CJJ786407 BZN786361:BZN786407 BPR786361:BPR786407 BFV786361:BFV786407 AVZ786361:AVZ786407 AMD786361:AMD786407 ACH786361:ACH786407 SL786361:SL786407 IP786361:IP786407 WVB720825:WVB720871 WLF720825:WLF720871 WBJ720825:WBJ720871 VRN720825:VRN720871 VHR720825:VHR720871 UXV720825:UXV720871 UNZ720825:UNZ720871 UED720825:UED720871 TUH720825:TUH720871 TKL720825:TKL720871 TAP720825:TAP720871 SQT720825:SQT720871 SGX720825:SGX720871 RXB720825:RXB720871 RNF720825:RNF720871 RDJ720825:RDJ720871 QTN720825:QTN720871 QJR720825:QJR720871 PZV720825:PZV720871 PPZ720825:PPZ720871 PGD720825:PGD720871 OWH720825:OWH720871 OML720825:OML720871 OCP720825:OCP720871 NST720825:NST720871 NIX720825:NIX720871 MZB720825:MZB720871 MPF720825:MPF720871 MFJ720825:MFJ720871 LVN720825:LVN720871 LLR720825:LLR720871 LBV720825:LBV720871 KRZ720825:KRZ720871 KID720825:KID720871 JYH720825:JYH720871 JOL720825:JOL720871 JEP720825:JEP720871 IUT720825:IUT720871 IKX720825:IKX720871 IBB720825:IBB720871 HRF720825:HRF720871 HHJ720825:HHJ720871 GXN720825:GXN720871 GNR720825:GNR720871 GDV720825:GDV720871 FTZ720825:FTZ720871 FKD720825:FKD720871 FAH720825:FAH720871 EQL720825:EQL720871 EGP720825:EGP720871 DWT720825:DWT720871 DMX720825:DMX720871 DDB720825:DDB720871 CTF720825:CTF720871 CJJ720825:CJJ720871 BZN720825:BZN720871 BPR720825:BPR720871 BFV720825:BFV720871 AVZ720825:AVZ720871 AMD720825:AMD720871 ACH720825:ACH720871 SL720825:SL720871 IP720825:IP720871 WVB655289:WVB655335 WLF655289:WLF655335 WBJ655289:WBJ655335 VRN655289:VRN655335 VHR655289:VHR655335 UXV655289:UXV655335 UNZ655289:UNZ655335 UED655289:UED655335 TUH655289:TUH655335 TKL655289:TKL655335 TAP655289:TAP655335 SQT655289:SQT655335 SGX655289:SGX655335 RXB655289:RXB655335 RNF655289:RNF655335 RDJ655289:RDJ655335 QTN655289:QTN655335 QJR655289:QJR655335 PZV655289:PZV655335 PPZ655289:PPZ655335 PGD655289:PGD655335 OWH655289:OWH655335 OML655289:OML655335 OCP655289:OCP655335 NST655289:NST655335 NIX655289:NIX655335 MZB655289:MZB655335 MPF655289:MPF655335 MFJ655289:MFJ655335 LVN655289:LVN655335 LLR655289:LLR655335 LBV655289:LBV655335 KRZ655289:KRZ655335 KID655289:KID655335 JYH655289:JYH655335 JOL655289:JOL655335 JEP655289:JEP655335 IUT655289:IUT655335 IKX655289:IKX655335 IBB655289:IBB655335 HRF655289:HRF655335 HHJ655289:HHJ655335 GXN655289:GXN655335 GNR655289:GNR655335 GDV655289:GDV655335 FTZ655289:FTZ655335 FKD655289:FKD655335 FAH655289:FAH655335 EQL655289:EQL655335 EGP655289:EGP655335 DWT655289:DWT655335 DMX655289:DMX655335 DDB655289:DDB655335 CTF655289:CTF655335 CJJ655289:CJJ655335 BZN655289:BZN655335 BPR655289:BPR655335 BFV655289:BFV655335 AVZ655289:AVZ655335 AMD655289:AMD655335 ACH655289:ACH655335 SL655289:SL655335 IP655289:IP655335 WVB589753:WVB589799 WLF589753:WLF589799 WBJ589753:WBJ589799 VRN589753:VRN589799 VHR589753:VHR589799 UXV589753:UXV589799 UNZ589753:UNZ589799 UED589753:UED589799 TUH589753:TUH589799 TKL589753:TKL589799 TAP589753:TAP589799 SQT589753:SQT589799 SGX589753:SGX589799 RXB589753:RXB589799 RNF589753:RNF589799 RDJ589753:RDJ589799 QTN589753:QTN589799 QJR589753:QJR589799 PZV589753:PZV589799 PPZ589753:PPZ589799 PGD589753:PGD589799 OWH589753:OWH589799 OML589753:OML589799 OCP589753:OCP589799 NST589753:NST589799 NIX589753:NIX589799 MZB589753:MZB589799 MPF589753:MPF589799 MFJ589753:MFJ589799 LVN589753:LVN589799 LLR589753:LLR589799 LBV589753:LBV589799 KRZ589753:KRZ589799 KID589753:KID589799 JYH589753:JYH589799 JOL589753:JOL589799 JEP589753:JEP589799 IUT589753:IUT589799 IKX589753:IKX589799 IBB589753:IBB589799 HRF589753:HRF589799 HHJ589753:HHJ589799 GXN589753:GXN589799 GNR589753:GNR589799 GDV589753:GDV589799 FTZ589753:FTZ589799 FKD589753:FKD589799 FAH589753:FAH589799 EQL589753:EQL589799 EGP589753:EGP589799 DWT589753:DWT589799 DMX589753:DMX589799 DDB589753:DDB589799 CTF589753:CTF589799 CJJ589753:CJJ589799 BZN589753:BZN589799 BPR589753:BPR589799 BFV589753:BFV589799 AVZ589753:AVZ589799 AMD589753:AMD589799 ACH589753:ACH589799 SL589753:SL589799 IP589753:IP589799 WVB524217:WVB524263 WLF524217:WLF524263 WBJ524217:WBJ524263 VRN524217:VRN524263 VHR524217:VHR524263 UXV524217:UXV524263 UNZ524217:UNZ524263 UED524217:UED524263 TUH524217:TUH524263 TKL524217:TKL524263 TAP524217:TAP524263 SQT524217:SQT524263 SGX524217:SGX524263 RXB524217:RXB524263 RNF524217:RNF524263 RDJ524217:RDJ524263 QTN524217:QTN524263 QJR524217:QJR524263 PZV524217:PZV524263 PPZ524217:PPZ524263 PGD524217:PGD524263 OWH524217:OWH524263 OML524217:OML524263 OCP524217:OCP524263 NST524217:NST524263 NIX524217:NIX524263 MZB524217:MZB524263 MPF524217:MPF524263 MFJ524217:MFJ524263 LVN524217:LVN524263 LLR524217:LLR524263 LBV524217:LBV524263 KRZ524217:KRZ524263 KID524217:KID524263 JYH524217:JYH524263 JOL524217:JOL524263 JEP524217:JEP524263 IUT524217:IUT524263 IKX524217:IKX524263 IBB524217:IBB524263 HRF524217:HRF524263 HHJ524217:HHJ524263 GXN524217:GXN524263 GNR524217:GNR524263 GDV524217:GDV524263 FTZ524217:FTZ524263 FKD524217:FKD524263 FAH524217:FAH524263 EQL524217:EQL524263 EGP524217:EGP524263 DWT524217:DWT524263 DMX524217:DMX524263 DDB524217:DDB524263 CTF524217:CTF524263 CJJ524217:CJJ524263 BZN524217:BZN524263 BPR524217:BPR524263 BFV524217:BFV524263 AVZ524217:AVZ524263 AMD524217:AMD524263 ACH524217:ACH524263 SL524217:SL524263 IP524217:IP524263 WVB458681:WVB458727 WLF458681:WLF458727 WBJ458681:WBJ458727 VRN458681:VRN458727 VHR458681:VHR458727 UXV458681:UXV458727 UNZ458681:UNZ458727 UED458681:UED458727 TUH458681:TUH458727 TKL458681:TKL458727 TAP458681:TAP458727 SQT458681:SQT458727 SGX458681:SGX458727 RXB458681:RXB458727 RNF458681:RNF458727 RDJ458681:RDJ458727 QTN458681:QTN458727 QJR458681:QJR458727 PZV458681:PZV458727 PPZ458681:PPZ458727 PGD458681:PGD458727 OWH458681:OWH458727 OML458681:OML458727 OCP458681:OCP458727 NST458681:NST458727 NIX458681:NIX458727 MZB458681:MZB458727 MPF458681:MPF458727 MFJ458681:MFJ458727 LVN458681:LVN458727 LLR458681:LLR458727 LBV458681:LBV458727 KRZ458681:KRZ458727 KID458681:KID458727 JYH458681:JYH458727 JOL458681:JOL458727 JEP458681:JEP458727 IUT458681:IUT458727 IKX458681:IKX458727 IBB458681:IBB458727 HRF458681:HRF458727 HHJ458681:HHJ458727 GXN458681:GXN458727 GNR458681:GNR458727 GDV458681:GDV458727 FTZ458681:FTZ458727 FKD458681:FKD458727 FAH458681:FAH458727 EQL458681:EQL458727 EGP458681:EGP458727 DWT458681:DWT458727 DMX458681:DMX458727 DDB458681:DDB458727 CTF458681:CTF458727 CJJ458681:CJJ458727 BZN458681:BZN458727 BPR458681:BPR458727 BFV458681:BFV458727 AVZ458681:AVZ458727 AMD458681:AMD458727 ACH458681:ACH458727 SL458681:SL458727 IP458681:IP458727 WVB393145:WVB393191 WLF393145:WLF393191 WBJ393145:WBJ393191 VRN393145:VRN393191 VHR393145:VHR393191 UXV393145:UXV393191 UNZ393145:UNZ393191 UED393145:UED393191 TUH393145:TUH393191 TKL393145:TKL393191 TAP393145:TAP393191 SQT393145:SQT393191 SGX393145:SGX393191 RXB393145:RXB393191 RNF393145:RNF393191 RDJ393145:RDJ393191 QTN393145:QTN393191 QJR393145:QJR393191 PZV393145:PZV393191 PPZ393145:PPZ393191 PGD393145:PGD393191 OWH393145:OWH393191 OML393145:OML393191 OCP393145:OCP393191 NST393145:NST393191 NIX393145:NIX393191 MZB393145:MZB393191 MPF393145:MPF393191 MFJ393145:MFJ393191 LVN393145:LVN393191 LLR393145:LLR393191 LBV393145:LBV393191 KRZ393145:KRZ393191 KID393145:KID393191 JYH393145:JYH393191 JOL393145:JOL393191 JEP393145:JEP393191 IUT393145:IUT393191 IKX393145:IKX393191 IBB393145:IBB393191 HRF393145:HRF393191 HHJ393145:HHJ393191 GXN393145:GXN393191 GNR393145:GNR393191 GDV393145:GDV393191 FTZ393145:FTZ393191 FKD393145:FKD393191 FAH393145:FAH393191 EQL393145:EQL393191 EGP393145:EGP393191 DWT393145:DWT393191 DMX393145:DMX393191 DDB393145:DDB393191 CTF393145:CTF393191 CJJ393145:CJJ393191 BZN393145:BZN393191 BPR393145:BPR393191 BFV393145:BFV393191 AVZ393145:AVZ393191 AMD393145:AMD393191 ACH393145:ACH393191 SL393145:SL393191 IP393145:IP393191 WVB327609:WVB327655 WLF327609:WLF327655 WBJ327609:WBJ327655 VRN327609:VRN327655 VHR327609:VHR327655 UXV327609:UXV327655 UNZ327609:UNZ327655 UED327609:UED327655 TUH327609:TUH327655 TKL327609:TKL327655 TAP327609:TAP327655 SQT327609:SQT327655 SGX327609:SGX327655 RXB327609:RXB327655 RNF327609:RNF327655 RDJ327609:RDJ327655 QTN327609:QTN327655 QJR327609:QJR327655 PZV327609:PZV327655 PPZ327609:PPZ327655 PGD327609:PGD327655 OWH327609:OWH327655 OML327609:OML327655 OCP327609:OCP327655 NST327609:NST327655 NIX327609:NIX327655 MZB327609:MZB327655 MPF327609:MPF327655 MFJ327609:MFJ327655 LVN327609:LVN327655 LLR327609:LLR327655 LBV327609:LBV327655 KRZ327609:KRZ327655 KID327609:KID327655 JYH327609:JYH327655 JOL327609:JOL327655 JEP327609:JEP327655 IUT327609:IUT327655 IKX327609:IKX327655 IBB327609:IBB327655 HRF327609:HRF327655 HHJ327609:HHJ327655 GXN327609:GXN327655 GNR327609:GNR327655 GDV327609:GDV327655 FTZ327609:FTZ327655 FKD327609:FKD327655 FAH327609:FAH327655 EQL327609:EQL327655 EGP327609:EGP327655 DWT327609:DWT327655 DMX327609:DMX327655 DDB327609:DDB327655 CTF327609:CTF327655 CJJ327609:CJJ327655 BZN327609:BZN327655 BPR327609:BPR327655 BFV327609:BFV327655 AVZ327609:AVZ327655 AMD327609:AMD327655 ACH327609:ACH327655 SL327609:SL327655 IP327609:IP327655 WVB262073:WVB262119 WLF262073:WLF262119 WBJ262073:WBJ262119 VRN262073:VRN262119 VHR262073:VHR262119 UXV262073:UXV262119 UNZ262073:UNZ262119 UED262073:UED262119 TUH262073:TUH262119 TKL262073:TKL262119 TAP262073:TAP262119 SQT262073:SQT262119 SGX262073:SGX262119 RXB262073:RXB262119 RNF262073:RNF262119 RDJ262073:RDJ262119 QTN262073:QTN262119 QJR262073:QJR262119 PZV262073:PZV262119 PPZ262073:PPZ262119 PGD262073:PGD262119 OWH262073:OWH262119 OML262073:OML262119 OCP262073:OCP262119 NST262073:NST262119 NIX262073:NIX262119 MZB262073:MZB262119 MPF262073:MPF262119 MFJ262073:MFJ262119 LVN262073:LVN262119 LLR262073:LLR262119 LBV262073:LBV262119 KRZ262073:KRZ262119 KID262073:KID262119 JYH262073:JYH262119 JOL262073:JOL262119 JEP262073:JEP262119 IUT262073:IUT262119 IKX262073:IKX262119 IBB262073:IBB262119 HRF262073:HRF262119 HHJ262073:HHJ262119 GXN262073:GXN262119 GNR262073:GNR262119 GDV262073:GDV262119 FTZ262073:FTZ262119 FKD262073:FKD262119 FAH262073:FAH262119 EQL262073:EQL262119 EGP262073:EGP262119 DWT262073:DWT262119 DMX262073:DMX262119 DDB262073:DDB262119 CTF262073:CTF262119 CJJ262073:CJJ262119 BZN262073:BZN262119 BPR262073:BPR262119 BFV262073:BFV262119 AVZ262073:AVZ262119 AMD262073:AMD262119 ACH262073:ACH262119 SL262073:SL262119 IP262073:IP262119 WVB196537:WVB196583 WLF196537:WLF196583 WBJ196537:WBJ196583 VRN196537:VRN196583 VHR196537:VHR196583 UXV196537:UXV196583 UNZ196537:UNZ196583 UED196537:UED196583 TUH196537:TUH196583 TKL196537:TKL196583 TAP196537:TAP196583 SQT196537:SQT196583 SGX196537:SGX196583 RXB196537:RXB196583 RNF196537:RNF196583 RDJ196537:RDJ196583 QTN196537:QTN196583 QJR196537:QJR196583 PZV196537:PZV196583 PPZ196537:PPZ196583 PGD196537:PGD196583 OWH196537:OWH196583 OML196537:OML196583 OCP196537:OCP196583 NST196537:NST196583 NIX196537:NIX196583 MZB196537:MZB196583 MPF196537:MPF196583 MFJ196537:MFJ196583 LVN196537:LVN196583 LLR196537:LLR196583 LBV196537:LBV196583 KRZ196537:KRZ196583 KID196537:KID196583 JYH196537:JYH196583 JOL196537:JOL196583 JEP196537:JEP196583 IUT196537:IUT196583 IKX196537:IKX196583 IBB196537:IBB196583 HRF196537:HRF196583 HHJ196537:HHJ196583 GXN196537:GXN196583 GNR196537:GNR196583 GDV196537:GDV196583 FTZ196537:FTZ196583 FKD196537:FKD196583 FAH196537:FAH196583 EQL196537:EQL196583 EGP196537:EGP196583 DWT196537:DWT196583 DMX196537:DMX196583 DDB196537:DDB196583 CTF196537:CTF196583 CJJ196537:CJJ196583 BZN196537:BZN196583 BPR196537:BPR196583 BFV196537:BFV196583 AVZ196537:AVZ196583 AMD196537:AMD196583 ACH196537:ACH196583 SL196537:SL196583 IP196537:IP196583 WVB131001:WVB131047 WLF131001:WLF131047 WBJ131001:WBJ131047 VRN131001:VRN131047 VHR131001:VHR131047 UXV131001:UXV131047 UNZ131001:UNZ131047 UED131001:UED131047 TUH131001:TUH131047 TKL131001:TKL131047 TAP131001:TAP131047 SQT131001:SQT131047 SGX131001:SGX131047 RXB131001:RXB131047 RNF131001:RNF131047 RDJ131001:RDJ131047 QTN131001:QTN131047 QJR131001:QJR131047 PZV131001:PZV131047 PPZ131001:PPZ131047 PGD131001:PGD131047 OWH131001:OWH131047 OML131001:OML131047 OCP131001:OCP131047 NST131001:NST131047 NIX131001:NIX131047 MZB131001:MZB131047 MPF131001:MPF131047 MFJ131001:MFJ131047 LVN131001:LVN131047 LLR131001:LLR131047 LBV131001:LBV131047 KRZ131001:KRZ131047 KID131001:KID131047 JYH131001:JYH131047 JOL131001:JOL131047 JEP131001:JEP131047 IUT131001:IUT131047 IKX131001:IKX131047 IBB131001:IBB131047 HRF131001:HRF131047 HHJ131001:HHJ131047 GXN131001:GXN131047 GNR131001:GNR131047 GDV131001:GDV131047 FTZ131001:FTZ131047 FKD131001:FKD131047 FAH131001:FAH131047 EQL131001:EQL131047 EGP131001:EGP131047 DWT131001:DWT131047 DMX131001:DMX131047 DDB131001:DDB131047 CTF131001:CTF131047 CJJ131001:CJJ131047 BZN131001:BZN131047 BPR131001:BPR131047 BFV131001:BFV131047 AVZ131001:AVZ131047 AMD131001:AMD131047 ACH131001:ACH131047 SL131001:SL131047 IP131001:IP131047 WVB65465:WVB65511 WLF65465:WLF65511 WBJ65465:WBJ65511 VRN65465:VRN65511 VHR65465:VHR65511 UXV65465:UXV65511 UNZ65465:UNZ65511 UED65465:UED65511 TUH65465:TUH65511 TKL65465:TKL65511 TAP65465:TAP65511 SQT65465:SQT65511 SGX65465:SGX65511 RXB65465:RXB65511 RNF65465:RNF65511 RDJ65465:RDJ65511 QTN65465:QTN65511 QJR65465:QJR65511 PZV65465:PZV65511 PPZ65465:PPZ65511 PGD65465:PGD65511 OWH65465:OWH65511 OML65465:OML65511 OCP65465:OCP65511 NST65465:NST65511 NIX65465:NIX65511 MZB65465:MZB65511 MPF65465:MPF65511 MFJ65465:MFJ65511 LVN65465:LVN65511 LLR65465:LLR65511 LBV65465:LBV65511 KRZ65465:KRZ65511 KID65465:KID65511 JYH65465:JYH65511 JOL65465:JOL65511 JEP65465:JEP65511 IUT65465:IUT65511 IKX65465:IKX65511 IBB65465:IBB65511 HRF65465:HRF65511 HHJ65465:HHJ65511 GXN65465:GXN65511 GNR65465:GNR65511 GDV65465:GDV65511 FTZ65465:FTZ65511 FKD65465:FKD65511 FAH65465:FAH65511 EQL65465:EQL65511 EGP65465:EGP65511 DWT65465:DWT65511 DMX65465:DMX65511 DDB65465:DDB65511 CTF65465:CTF65511 CJJ65465:CJJ65511 BZN65465:BZN65511 BPR65465:BPR65511 BFV65465:BFV65511 AVZ65465:AVZ65511 AMD65465:AMD65511 ACH65465:ACH65511 SL65465:SL65511 IP65465:IP65511 WVB983064 WLF983064 WBJ983064 VRN983064 VHR983064 UXV983064 UNZ983064 UED983064 TUH983064 TKL983064 TAP983064 SQT983064 SGX983064 RXB983064 RNF983064 RDJ983064 QTN983064 QJR983064 PZV983064 PPZ983064 PGD983064 OWH983064 OML983064 OCP983064 NST983064 NIX983064 MZB983064 MPF983064 MFJ983064 LVN983064 LLR983064 LBV983064 KRZ983064 KID983064 JYH983064 JOL983064 JEP983064 IUT983064 IKX983064 IBB983064 HRF983064 HHJ983064 GXN983064 GNR983064 GDV983064 FTZ983064 FKD983064 FAH983064 EQL983064 EGP983064 DWT983064 DMX983064 DDB983064 CTF983064 CJJ983064 BZN983064 BPR983064 BFV983064 AVZ983064 AMD983064 ACH983064 SL983064 IP983064 WVB917528 WLF917528 WBJ917528 VRN917528 VHR917528 UXV917528 UNZ917528 UED917528 TUH917528 TKL917528 TAP917528 SQT917528 SGX917528 RXB917528 RNF917528 RDJ917528 QTN917528 QJR917528 PZV917528 PPZ917528 PGD917528 OWH917528 OML917528 OCP917528 NST917528 NIX917528 MZB917528 MPF917528 MFJ917528 LVN917528 LLR917528 LBV917528 KRZ917528 KID917528 JYH917528 JOL917528 JEP917528 IUT917528 IKX917528 IBB917528 HRF917528 HHJ917528 GXN917528 GNR917528 GDV917528 FTZ917528 FKD917528 FAH917528 EQL917528 EGP917528 DWT917528 DMX917528 DDB917528 CTF917528 CJJ917528 BZN917528 BPR917528 BFV917528 AVZ917528 AMD917528 ACH917528 SL917528 IP917528 WVB851992 WLF851992 WBJ851992 VRN851992 VHR851992 UXV851992 UNZ851992 UED851992 TUH851992 TKL851992 TAP851992 SQT851992 SGX851992 RXB851992 RNF851992 RDJ851992 QTN851992 QJR851992 PZV851992 PPZ851992 PGD851992 OWH851992 OML851992 OCP851992 NST851992 NIX851992 MZB851992 MPF851992 MFJ851992 LVN851992 LLR851992 LBV851992 KRZ851992 KID851992 JYH851992 JOL851992 JEP851992 IUT851992 IKX851992 IBB851992 HRF851992 HHJ851992 GXN851992 GNR851992 GDV851992 FTZ851992 FKD851992 FAH851992 EQL851992 EGP851992 DWT851992 DMX851992 DDB851992 CTF851992 CJJ851992 BZN851992 BPR851992 BFV851992 AVZ851992 AMD851992 ACH851992 SL851992 IP851992 WVB786456 WLF786456 WBJ786456 VRN786456 VHR786456 UXV786456 UNZ786456 UED786456 TUH786456 TKL786456 TAP786456 SQT786456 SGX786456 RXB786456 RNF786456 RDJ786456 QTN786456 QJR786456 PZV786456 PPZ786456 PGD786456 OWH786456 OML786456 OCP786456 NST786456 NIX786456 MZB786456 MPF786456 MFJ786456 LVN786456 LLR786456 LBV786456 KRZ786456 KID786456 JYH786456 JOL786456 JEP786456 IUT786456 IKX786456 IBB786456 HRF786456 HHJ786456 GXN786456 GNR786456 GDV786456 FTZ786456 FKD786456 FAH786456 EQL786456 EGP786456 DWT786456 DMX786456 DDB786456 CTF786456 CJJ786456 BZN786456 BPR786456 BFV786456 AVZ786456 AMD786456 ACH786456 SL786456 IP786456 WVB720920 WLF720920 WBJ720920 VRN720920 VHR720920 UXV720920 UNZ720920 UED720920 TUH720920 TKL720920 TAP720920 SQT720920 SGX720920 RXB720920 RNF720920 RDJ720920 QTN720920 QJR720920 PZV720920 PPZ720920 PGD720920 OWH720920 OML720920 OCP720920 NST720920 NIX720920 MZB720920 MPF720920 MFJ720920 LVN720920 LLR720920 LBV720920 KRZ720920 KID720920 JYH720920 JOL720920 JEP720920 IUT720920 IKX720920 IBB720920 HRF720920 HHJ720920 GXN720920 GNR720920 GDV720920 FTZ720920 FKD720920 FAH720920 EQL720920 EGP720920 DWT720920 DMX720920 DDB720920 CTF720920 CJJ720920 BZN720920 BPR720920 BFV720920 AVZ720920 AMD720920 ACH720920 SL720920 IP720920 WVB655384 WLF655384 WBJ655384 VRN655384 VHR655384 UXV655384 UNZ655384 UED655384 TUH655384 TKL655384 TAP655384 SQT655384 SGX655384 RXB655384 RNF655384 RDJ655384 QTN655384 QJR655384 PZV655384 PPZ655384 PGD655384 OWH655384 OML655384 OCP655384 NST655384 NIX655384 MZB655384 MPF655384 MFJ655384 LVN655384 LLR655384 LBV655384 KRZ655384 KID655384 JYH655384 JOL655384 JEP655384 IUT655384 IKX655384 IBB655384 HRF655384 HHJ655384 GXN655384 GNR655384 GDV655384 FTZ655384 FKD655384 FAH655384 EQL655384 EGP655384 DWT655384 DMX655384 DDB655384 CTF655384 CJJ655384 BZN655384 BPR655384 BFV655384 AVZ655384 AMD655384 ACH655384 SL655384 IP655384 WVB589848 WLF589848 WBJ589848 VRN589848 VHR589848 UXV589848 UNZ589848 UED589848 TUH589848 TKL589848 TAP589848 SQT589848 SGX589848 RXB589848 RNF589848 RDJ589848 QTN589848 QJR589848 PZV589848 PPZ589848 PGD589848 OWH589848 OML589848 OCP589848 NST589848 NIX589848 MZB589848 MPF589848 MFJ589848 LVN589848 LLR589848 LBV589848 KRZ589848 KID589848 JYH589848 JOL589848 JEP589848 IUT589848 IKX589848 IBB589848 HRF589848 HHJ589848 GXN589848 GNR589848 GDV589848 FTZ589848 FKD589848 FAH589848 EQL589848 EGP589848 DWT589848 DMX589848 DDB589848 CTF589848 CJJ589848 BZN589848 BPR589848 BFV589848 AVZ589848 AMD589848 ACH589848 SL589848 IP589848 WVB524312 WLF524312 WBJ524312 VRN524312 VHR524312 UXV524312 UNZ524312 UED524312 TUH524312 TKL524312 TAP524312 SQT524312 SGX524312 RXB524312 RNF524312 RDJ524312 QTN524312 QJR524312 PZV524312 PPZ524312 PGD524312 OWH524312 OML524312 OCP524312 NST524312 NIX524312 MZB524312 MPF524312 MFJ524312 LVN524312 LLR524312 LBV524312 KRZ524312 KID524312 JYH524312 JOL524312 JEP524312 IUT524312 IKX524312 IBB524312 HRF524312 HHJ524312 GXN524312 GNR524312 GDV524312 FTZ524312 FKD524312 FAH524312 EQL524312 EGP524312 DWT524312 DMX524312 DDB524312 CTF524312 CJJ524312 BZN524312 BPR524312 BFV524312 AVZ524312 AMD524312 ACH524312 SL524312 IP524312 WVB458776 WLF458776 WBJ458776 VRN458776 VHR458776 UXV458776 UNZ458776 UED458776 TUH458776 TKL458776 TAP458776 SQT458776 SGX458776 RXB458776 RNF458776 RDJ458776 QTN458776 QJR458776 PZV458776 PPZ458776 PGD458776 OWH458776 OML458776 OCP458776 NST458776 NIX458776 MZB458776 MPF458776 MFJ458776 LVN458776 LLR458776 LBV458776 KRZ458776 KID458776 JYH458776 JOL458776 JEP458776 IUT458776 IKX458776 IBB458776 HRF458776 HHJ458776 GXN458776 GNR458776 GDV458776 FTZ458776 FKD458776 FAH458776 EQL458776 EGP458776 DWT458776 DMX458776 DDB458776 CTF458776 CJJ458776 BZN458776 BPR458776 BFV458776 AVZ458776 AMD458776 ACH458776 SL458776 IP458776 WVB393240 WLF393240 WBJ393240 VRN393240 VHR393240 UXV393240 UNZ393240 UED393240 TUH393240 TKL393240 TAP393240 SQT393240 SGX393240 RXB393240 RNF393240 RDJ393240 QTN393240 QJR393240 PZV393240 PPZ393240 PGD393240 OWH393240 OML393240 OCP393240 NST393240 NIX393240 MZB393240 MPF393240 MFJ393240 LVN393240 LLR393240 LBV393240 KRZ393240 KID393240 JYH393240 JOL393240 JEP393240 IUT393240 IKX393240 IBB393240 HRF393240 HHJ393240 GXN393240 GNR393240 GDV393240 FTZ393240 FKD393240 FAH393240 EQL393240 EGP393240 DWT393240 DMX393240 DDB393240 CTF393240 CJJ393240 BZN393240 BPR393240 BFV393240 AVZ393240 AMD393240 ACH393240 SL393240 IP393240 WVB327704 WLF327704 WBJ327704 VRN327704 VHR327704 UXV327704 UNZ327704 UED327704 TUH327704 TKL327704 TAP327704 SQT327704 SGX327704 RXB327704 RNF327704 RDJ327704 QTN327704 QJR327704 PZV327704 PPZ327704 PGD327704 OWH327704 OML327704 OCP327704 NST327704 NIX327704 MZB327704 MPF327704 MFJ327704 LVN327704 LLR327704 LBV327704 KRZ327704 KID327704 JYH327704 JOL327704 JEP327704 IUT327704 IKX327704 IBB327704 HRF327704 HHJ327704 GXN327704 GNR327704 GDV327704 FTZ327704 FKD327704 FAH327704 EQL327704 EGP327704 DWT327704 DMX327704 DDB327704 CTF327704 CJJ327704 BZN327704 BPR327704 BFV327704 AVZ327704 AMD327704 ACH327704 SL327704 IP327704 WVB262168 WLF262168 WBJ262168 VRN262168 VHR262168 UXV262168 UNZ262168 UED262168 TUH262168 TKL262168 TAP262168 SQT262168 SGX262168 RXB262168 RNF262168 RDJ262168 QTN262168 QJR262168 PZV262168 PPZ262168 PGD262168 OWH262168 OML262168 OCP262168 NST262168 NIX262168 MZB262168 MPF262168 MFJ262168 LVN262168 LLR262168 LBV262168 KRZ262168 KID262168 JYH262168 JOL262168 JEP262168 IUT262168 IKX262168 IBB262168 HRF262168 HHJ262168 GXN262168 GNR262168 GDV262168 FTZ262168 FKD262168 FAH262168 EQL262168 EGP262168 DWT262168 DMX262168 DDB262168 CTF262168 CJJ262168 BZN262168 BPR262168 BFV262168 AVZ262168 AMD262168 ACH262168 SL262168 IP262168 WVB196632 WLF196632 WBJ196632 VRN196632 VHR196632 UXV196632 UNZ196632 UED196632 TUH196632 TKL196632 TAP196632 SQT196632 SGX196632 RXB196632 RNF196632 RDJ196632 QTN196632 QJR196632 PZV196632 PPZ196632 PGD196632 OWH196632 OML196632 OCP196632 NST196632 NIX196632 MZB196632 MPF196632 MFJ196632 LVN196632 LLR196632 LBV196632 KRZ196632 KID196632 JYH196632 JOL196632 JEP196632 IUT196632 IKX196632 IBB196632 HRF196632 HHJ196632 GXN196632 GNR196632 GDV196632 FTZ196632 FKD196632 FAH196632 EQL196632 EGP196632 DWT196632 DMX196632 DDB196632 CTF196632 CJJ196632 BZN196632 BPR196632 BFV196632 AVZ196632 AMD196632 ACH196632 SL196632 IP196632 WVB131096 WLF131096 WBJ131096 VRN131096 VHR131096 UXV131096 UNZ131096 UED131096 TUH131096 TKL131096 TAP131096 SQT131096 SGX131096 RXB131096 RNF131096 RDJ131096 QTN131096 QJR131096 PZV131096 PPZ131096 PGD131096 OWH131096 OML131096 OCP131096 NST131096 NIX131096 MZB131096 MPF131096 MFJ131096 LVN131096 LLR131096 LBV131096 KRZ131096 KID131096 JYH131096 JOL131096 JEP131096 IUT131096 IKX131096 IBB131096 HRF131096 HHJ131096 GXN131096 GNR131096 GDV131096 FTZ131096 FKD131096 FAH131096 EQL131096 EGP131096 DWT131096 DMX131096 DDB131096 CTF131096 CJJ131096 BZN131096 BPR131096 BFV131096 AVZ131096 AMD131096 ACH131096 SL131096 IP131096 WVB65560 WLF65560 WBJ65560 VRN65560 VHR65560 UXV65560 UNZ65560 UED65560 TUH65560 TKL65560 TAP65560 SQT65560 SGX65560 RXB65560 RNF65560 RDJ65560 QTN65560 QJR65560 PZV65560 PPZ65560 PGD65560 OWH65560 OML65560 OCP65560 NST65560 NIX65560 MZB65560 MPF65560 MFJ65560 LVN65560 LLR65560 LBV65560 KRZ65560 KID65560 JYH65560 JOL65560 JEP65560 IUT65560 IKX65560 IBB65560 HRF65560 HHJ65560 GXN65560 GNR65560 GDV65560 FTZ65560 FKD65560 FAH65560 EQL65560 EGP65560 DWT65560 DMX65560 DDB65560 CTF65560 CJJ65560 BZN65560 BPR65560 BFV65560 AVZ65560 AMD65560 ACH65560 SL65560 IP65560 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DAD13ECC-3B1A-4D61-9456-C7E1475DDE5D}">
      <formula1>"1,2"</formula1>
    </dataValidation>
    <dataValidation type="list" allowBlank="1" showInputMessage="1" showErrorMessage="1" sqref="I65560:J65560 WLG982971:WLG982987 WBK982971:WBK982987 VRO982971:VRO982987 VHS982971:VHS982987 UXW982971:UXW982987 UOA982971:UOA982987 UEE982971:UEE982987 TUI982971:TUI982987 TKM982971:TKM982987 TAQ982971:TAQ982987 SQU982971:SQU982987 SGY982971:SGY982987 RXC982971:RXC982987 RNG982971:RNG982987 RDK982971:RDK982987 QTO982971:QTO982987 QJS982971:QJS982987 PZW982971:PZW982987 PQA982971:PQA982987 PGE982971:PGE982987 OWI982971:OWI982987 OMM982971:OMM982987 OCQ982971:OCQ982987 NSU982971:NSU982987 NIY982971:NIY982987 MZC982971:MZC982987 MPG982971:MPG982987 MFK982971:MFK982987 LVO982971:LVO982987 LLS982971:LLS982987 LBW982971:LBW982987 KSA982971:KSA982987 KIE982971:KIE982987 JYI982971:JYI982987 JOM982971:JOM982987 JEQ982971:JEQ982987 IUU982971:IUU982987 IKY982971:IKY982987 IBC982971:IBC982987 HRG982971:HRG982987 HHK982971:HHK982987 GXO982971:GXO982987 GNS982971:GNS982987 GDW982971:GDW982987 FUA982971:FUA982987 FKE982971:FKE982987 FAI982971:FAI982987 EQM982971:EQM982987 EGQ982971:EGQ982987 DWU982971:DWU982987 DMY982971:DMY982987 DDC982971:DDC982987 CTG982971:CTG982987 CJK982971:CJK982987 BZO982971:BZO982987 BPS982971:BPS982987 BFW982971:BFW982987 AWA982971:AWA982987 AME982971:AME982987 ACI982971:ACI982987 SM982971:SM982987 IQ982971:IQ982987 I982971:J982987 WVC917435:WVC917451 WLG917435:WLG917451 WBK917435:WBK917451 VRO917435:VRO917451 VHS917435:VHS917451 UXW917435:UXW917451 UOA917435:UOA917451 UEE917435:UEE917451 TUI917435:TUI917451 TKM917435:TKM917451 TAQ917435:TAQ917451 SQU917435:SQU917451 SGY917435:SGY917451 RXC917435:RXC917451 RNG917435:RNG917451 RDK917435:RDK917451 QTO917435:QTO917451 QJS917435:QJS917451 PZW917435:PZW917451 PQA917435:PQA917451 PGE917435:PGE917451 OWI917435:OWI917451 OMM917435:OMM917451 OCQ917435:OCQ917451 NSU917435:NSU917451 NIY917435:NIY917451 MZC917435:MZC917451 MPG917435:MPG917451 MFK917435:MFK917451 LVO917435:LVO917451 LLS917435:LLS917451 LBW917435:LBW917451 KSA917435:KSA917451 KIE917435:KIE917451 JYI917435:JYI917451 JOM917435:JOM917451 JEQ917435:JEQ917451 IUU917435:IUU917451 IKY917435:IKY917451 IBC917435:IBC917451 HRG917435:HRG917451 HHK917435:HHK917451 GXO917435:GXO917451 GNS917435:GNS917451 GDW917435:GDW917451 FUA917435:FUA917451 FKE917435:FKE917451 FAI917435:FAI917451 EQM917435:EQM917451 EGQ917435:EGQ917451 DWU917435:DWU917451 DMY917435:DMY917451 DDC917435:DDC917451 CTG917435:CTG917451 CJK917435:CJK917451 BZO917435:BZO917451 BPS917435:BPS917451 BFW917435:BFW917451 AWA917435:AWA917451 AME917435:AME917451 ACI917435:ACI917451 SM917435:SM917451 IQ917435:IQ917451 I917435:J917451 WVC851899:WVC851915 WLG851899:WLG851915 WBK851899:WBK851915 VRO851899:VRO851915 VHS851899:VHS851915 UXW851899:UXW851915 UOA851899:UOA851915 UEE851899:UEE851915 TUI851899:TUI851915 TKM851899:TKM851915 TAQ851899:TAQ851915 SQU851899:SQU851915 SGY851899:SGY851915 RXC851899:RXC851915 RNG851899:RNG851915 RDK851899:RDK851915 QTO851899:QTO851915 QJS851899:QJS851915 PZW851899:PZW851915 PQA851899:PQA851915 PGE851899:PGE851915 OWI851899:OWI851915 OMM851899:OMM851915 OCQ851899:OCQ851915 NSU851899:NSU851915 NIY851899:NIY851915 MZC851899:MZC851915 MPG851899:MPG851915 MFK851899:MFK851915 LVO851899:LVO851915 LLS851899:LLS851915 LBW851899:LBW851915 KSA851899:KSA851915 KIE851899:KIE851915 JYI851899:JYI851915 JOM851899:JOM851915 JEQ851899:JEQ851915 IUU851899:IUU851915 IKY851899:IKY851915 IBC851899:IBC851915 HRG851899:HRG851915 HHK851899:HHK851915 GXO851899:GXO851915 GNS851899:GNS851915 GDW851899:GDW851915 FUA851899:FUA851915 FKE851899:FKE851915 FAI851899:FAI851915 EQM851899:EQM851915 EGQ851899:EGQ851915 DWU851899:DWU851915 DMY851899:DMY851915 DDC851899:DDC851915 CTG851899:CTG851915 CJK851899:CJK851915 BZO851899:BZO851915 BPS851899:BPS851915 BFW851899:BFW851915 AWA851899:AWA851915 AME851899:AME851915 ACI851899:ACI851915 SM851899:SM851915 IQ851899:IQ851915 I851899:J851915 WVC786363:WVC786379 WLG786363:WLG786379 WBK786363:WBK786379 VRO786363:VRO786379 VHS786363:VHS786379 UXW786363:UXW786379 UOA786363:UOA786379 UEE786363:UEE786379 TUI786363:TUI786379 TKM786363:TKM786379 TAQ786363:TAQ786379 SQU786363:SQU786379 SGY786363:SGY786379 RXC786363:RXC786379 RNG786363:RNG786379 RDK786363:RDK786379 QTO786363:QTO786379 QJS786363:QJS786379 PZW786363:PZW786379 PQA786363:PQA786379 PGE786363:PGE786379 OWI786363:OWI786379 OMM786363:OMM786379 OCQ786363:OCQ786379 NSU786363:NSU786379 NIY786363:NIY786379 MZC786363:MZC786379 MPG786363:MPG786379 MFK786363:MFK786379 LVO786363:LVO786379 LLS786363:LLS786379 LBW786363:LBW786379 KSA786363:KSA786379 KIE786363:KIE786379 JYI786363:JYI786379 JOM786363:JOM786379 JEQ786363:JEQ786379 IUU786363:IUU786379 IKY786363:IKY786379 IBC786363:IBC786379 HRG786363:HRG786379 HHK786363:HHK786379 GXO786363:GXO786379 GNS786363:GNS786379 GDW786363:GDW786379 FUA786363:FUA786379 FKE786363:FKE786379 FAI786363:FAI786379 EQM786363:EQM786379 EGQ786363:EGQ786379 DWU786363:DWU786379 DMY786363:DMY786379 DDC786363:DDC786379 CTG786363:CTG786379 CJK786363:CJK786379 BZO786363:BZO786379 BPS786363:BPS786379 BFW786363:BFW786379 AWA786363:AWA786379 AME786363:AME786379 ACI786363:ACI786379 SM786363:SM786379 IQ786363:IQ786379 I786363:J786379 WVC720827:WVC720843 WLG720827:WLG720843 WBK720827:WBK720843 VRO720827:VRO720843 VHS720827:VHS720843 UXW720827:UXW720843 UOA720827:UOA720843 UEE720827:UEE720843 TUI720827:TUI720843 TKM720827:TKM720843 TAQ720827:TAQ720843 SQU720827:SQU720843 SGY720827:SGY720843 RXC720827:RXC720843 RNG720827:RNG720843 RDK720827:RDK720843 QTO720827:QTO720843 QJS720827:QJS720843 PZW720827:PZW720843 PQA720827:PQA720843 PGE720827:PGE720843 OWI720827:OWI720843 OMM720827:OMM720843 OCQ720827:OCQ720843 NSU720827:NSU720843 NIY720827:NIY720843 MZC720827:MZC720843 MPG720827:MPG720843 MFK720827:MFK720843 LVO720827:LVO720843 LLS720827:LLS720843 LBW720827:LBW720843 KSA720827:KSA720843 KIE720827:KIE720843 JYI720827:JYI720843 JOM720827:JOM720843 JEQ720827:JEQ720843 IUU720827:IUU720843 IKY720827:IKY720843 IBC720827:IBC720843 HRG720827:HRG720843 HHK720827:HHK720843 GXO720827:GXO720843 GNS720827:GNS720843 GDW720827:GDW720843 FUA720827:FUA720843 FKE720827:FKE720843 FAI720827:FAI720843 EQM720827:EQM720843 EGQ720827:EGQ720843 DWU720827:DWU720843 DMY720827:DMY720843 DDC720827:DDC720843 CTG720827:CTG720843 CJK720827:CJK720843 BZO720827:BZO720843 BPS720827:BPS720843 BFW720827:BFW720843 AWA720827:AWA720843 AME720827:AME720843 ACI720827:ACI720843 SM720827:SM720843 IQ720827:IQ720843 I720827:J720843 WVC655291:WVC655307 WLG655291:WLG655307 WBK655291:WBK655307 VRO655291:VRO655307 VHS655291:VHS655307 UXW655291:UXW655307 UOA655291:UOA655307 UEE655291:UEE655307 TUI655291:TUI655307 TKM655291:TKM655307 TAQ655291:TAQ655307 SQU655291:SQU655307 SGY655291:SGY655307 RXC655291:RXC655307 RNG655291:RNG655307 RDK655291:RDK655307 QTO655291:QTO655307 QJS655291:QJS655307 PZW655291:PZW655307 PQA655291:PQA655307 PGE655291:PGE655307 OWI655291:OWI655307 OMM655291:OMM655307 OCQ655291:OCQ655307 NSU655291:NSU655307 NIY655291:NIY655307 MZC655291:MZC655307 MPG655291:MPG655307 MFK655291:MFK655307 LVO655291:LVO655307 LLS655291:LLS655307 LBW655291:LBW655307 KSA655291:KSA655307 KIE655291:KIE655307 JYI655291:JYI655307 JOM655291:JOM655307 JEQ655291:JEQ655307 IUU655291:IUU655307 IKY655291:IKY655307 IBC655291:IBC655307 HRG655291:HRG655307 HHK655291:HHK655307 GXO655291:GXO655307 GNS655291:GNS655307 GDW655291:GDW655307 FUA655291:FUA655307 FKE655291:FKE655307 FAI655291:FAI655307 EQM655291:EQM655307 EGQ655291:EGQ655307 DWU655291:DWU655307 DMY655291:DMY655307 DDC655291:DDC655307 CTG655291:CTG655307 CJK655291:CJK655307 BZO655291:BZO655307 BPS655291:BPS655307 BFW655291:BFW655307 AWA655291:AWA655307 AME655291:AME655307 ACI655291:ACI655307 SM655291:SM655307 IQ655291:IQ655307 I655291:J655307 WVC589755:WVC589771 WLG589755:WLG589771 WBK589755:WBK589771 VRO589755:VRO589771 VHS589755:VHS589771 UXW589755:UXW589771 UOA589755:UOA589771 UEE589755:UEE589771 TUI589755:TUI589771 TKM589755:TKM589771 TAQ589755:TAQ589771 SQU589755:SQU589771 SGY589755:SGY589771 RXC589755:RXC589771 RNG589755:RNG589771 RDK589755:RDK589771 QTO589755:QTO589771 QJS589755:QJS589771 PZW589755:PZW589771 PQA589755:PQA589771 PGE589755:PGE589771 OWI589755:OWI589771 OMM589755:OMM589771 OCQ589755:OCQ589771 NSU589755:NSU589771 NIY589755:NIY589771 MZC589755:MZC589771 MPG589755:MPG589771 MFK589755:MFK589771 LVO589755:LVO589771 LLS589755:LLS589771 LBW589755:LBW589771 KSA589755:KSA589771 KIE589755:KIE589771 JYI589755:JYI589771 JOM589755:JOM589771 JEQ589755:JEQ589771 IUU589755:IUU589771 IKY589755:IKY589771 IBC589755:IBC589771 HRG589755:HRG589771 HHK589755:HHK589771 GXO589755:GXO589771 GNS589755:GNS589771 GDW589755:GDW589771 FUA589755:FUA589771 FKE589755:FKE589771 FAI589755:FAI589771 EQM589755:EQM589771 EGQ589755:EGQ589771 DWU589755:DWU589771 DMY589755:DMY589771 DDC589755:DDC589771 CTG589755:CTG589771 CJK589755:CJK589771 BZO589755:BZO589771 BPS589755:BPS589771 BFW589755:BFW589771 AWA589755:AWA589771 AME589755:AME589771 ACI589755:ACI589771 SM589755:SM589771 IQ589755:IQ589771 I589755:J589771 WVC524219:WVC524235 WLG524219:WLG524235 WBK524219:WBK524235 VRO524219:VRO524235 VHS524219:VHS524235 UXW524219:UXW524235 UOA524219:UOA524235 UEE524219:UEE524235 TUI524219:TUI524235 TKM524219:TKM524235 TAQ524219:TAQ524235 SQU524219:SQU524235 SGY524219:SGY524235 RXC524219:RXC524235 RNG524219:RNG524235 RDK524219:RDK524235 QTO524219:QTO524235 QJS524219:QJS524235 PZW524219:PZW524235 PQA524219:PQA524235 PGE524219:PGE524235 OWI524219:OWI524235 OMM524219:OMM524235 OCQ524219:OCQ524235 NSU524219:NSU524235 NIY524219:NIY524235 MZC524219:MZC524235 MPG524219:MPG524235 MFK524219:MFK524235 LVO524219:LVO524235 LLS524219:LLS524235 LBW524219:LBW524235 KSA524219:KSA524235 KIE524219:KIE524235 JYI524219:JYI524235 JOM524219:JOM524235 JEQ524219:JEQ524235 IUU524219:IUU524235 IKY524219:IKY524235 IBC524219:IBC524235 HRG524219:HRG524235 HHK524219:HHK524235 GXO524219:GXO524235 GNS524219:GNS524235 GDW524219:GDW524235 FUA524219:FUA524235 FKE524219:FKE524235 FAI524219:FAI524235 EQM524219:EQM524235 EGQ524219:EGQ524235 DWU524219:DWU524235 DMY524219:DMY524235 DDC524219:DDC524235 CTG524219:CTG524235 CJK524219:CJK524235 BZO524219:BZO524235 BPS524219:BPS524235 BFW524219:BFW524235 AWA524219:AWA524235 AME524219:AME524235 ACI524219:ACI524235 SM524219:SM524235 IQ524219:IQ524235 I524219:J524235 WVC458683:WVC458699 WLG458683:WLG458699 WBK458683:WBK458699 VRO458683:VRO458699 VHS458683:VHS458699 UXW458683:UXW458699 UOA458683:UOA458699 UEE458683:UEE458699 TUI458683:TUI458699 TKM458683:TKM458699 TAQ458683:TAQ458699 SQU458683:SQU458699 SGY458683:SGY458699 RXC458683:RXC458699 RNG458683:RNG458699 RDK458683:RDK458699 QTO458683:QTO458699 QJS458683:QJS458699 PZW458683:PZW458699 PQA458683:PQA458699 PGE458683:PGE458699 OWI458683:OWI458699 OMM458683:OMM458699 OCQ458683:OCQ458699 NSU458683:NSU458699 NIY458683:NIY458699 MZC458683:MZC458699 MPG458683:MPG458699 MFK458683:MFK458699 LVO458683:LVO458699 LLS458683:LLS458699 LBW458683:LBW458699 KSA458683:KSA458699 KIE458683:KIE458699 JYI458683:JYI458699 JOM458683:JOM458699 JEQ458683:JEQ458699 IUU458683:IUU458699 IKY458683:IKY458699 IBC458683:IBC458699 HRG458683:HRG458699 HHK458683:HHK458699 GXO458683:GXO458699 GNS458683:GNS458699 GDW458683:GDW458699 FUA458683:FUA458699 FKE458683:FKE458699 FAI458683:FAI458699 EQM458683:EQM458699 EGQ458683:EGQ458699 DWU458683:DWU458699 DMY458683:DMY458699 DDC458683:DDC458699 CTG458683:CTG458699 CJK458683:CJK458699 BZO458683:BZO458699 BPS458683:BPS458699 BFW458683:BFW458699 AWA458683:AWA458699 AME458683:AME458699 ACI458683:ACI458699 SM458683:SM458699 IQ458683:IQ458699 I458683:J458699 WVC393147:WVC393163 WLG393147:WLG393163 WBK393147:WBK393163 VRO393147:VRO393163 VHS393147:VHS393163 UXW393147:UXW393163 UOA393147:UOA393163 UEE393147:UEE393163 TUI393147:TUI393163 TKM393147:TKM393163 TAQ393147:TAQ393163 SQU393147:SQU393163 SGY393147:SGY393163 RXC393147:RXC393163 RNG393147:RNG393163 RDK393147:RDK393163 QTO393147:QTO393163 QJS393147:QJS393163 PZW393147:PZW393163 PQA393147:PQA393163 PGE393147:PGE393163 OWI393147:OWI393163 OMM393147:OMM393163 OCQ393147:OCQ393163 NSU393147:NSU393163 NIY393147:NIY393163 MZC393147:MZC393163 MPG393147:MPG393163 MFK393147:MFK393163 LVO393147:LVO393163 LLS393147:LLS393163 LBW393147:LBW393163 KSA393147:KSA393163 KIE393147:KIE393163 JYI393147:JYI393163 JOM393147:JOM393163 JEQ393147:JEQ393163 IUU393147:IUU393163 IKY393147:IKY393163 IBC393147:IBC393163 HRG393147:HRG393163 HHK393147:HHK393163 GXO393147:GXO393163 GNS393147:GNS393163 GDW393147:GDW393163 FUA393147:FUA393163 FKE393147:FKE393163 FAI393147:FAI393163 EQM393147:EQM393163 EGQ393147:EGQ393163 DWU393147:DWU393163 DMY393147:DMY393163 DDC393147:DDC393163 CTG393147:CTG393163 CJK393147:CJK393163 BZO393147:BZO393163 BPS393147:BPS393163 BFW393147:BFW393163 AWA393147:AWA393163 AME393147:AME393163 ACI393147:ACI393163 SM393147:SM393163 IQ393147:IQ393163 I393147:J393163 WVC327611:WVC327627 WLG327611:WLG327627 WBK327611:WBK327627 VRO327611:VRO327627 VHS327611:VHS327627 UXW327611:UXW327627 UOA327611:UOA327627 UEE327611:UEE327627 TUI327611:TUI327627 TKM327611:TKM327627 TAQ327611:TAQ327627 SQU327611:SQU327627 SGY327611:SGY327627 RXC327611:RXC327627 RNG327611:RNG327627 RDK327611:RDK327627 QTO327611:QTO327627 QJS327611:QJS327627 PZW327611:PZW327627 PQA327611:PQA327627 PGE327611:PGE327627 OWI327611:OWI327627 OMM327611:OMM327627 OCQ327611:OCQ327627 NSU327611:NSU327627 NIY327611:NIY327627 MZC327611:MZC327627 MPG327611:MPG327627 MFK327611:MFK327627 LVO327611:LVO327627 LLS327611:LLS327627 LBW327611:LBW327627 KSA327611:KSA327627 KIE327611:KIE327627 JYI327611:JYI327627 JOM327611:JOM327627 JEQ327611:JEQ327627 IUU327611:IUU327627 IKY327611:IKY327627 IBC327611:IBC327627 HRG327611:HRG327627 HHK327611:HHK327627 GXO327611:GXO327627 GNS327611:GNS327627 GDW327611:GDW327627 FUA327611:FUA327627 FKE327611:FKE327627 FAI327611:FAI327627 EQM327611:EQM327627 EGQ327611:EGQ327627 DWU327611:DWU327627 DMY327611:DMY327627 DDC327611:DDC327627 CTG327611:CTG327627 CJK327611:CJK327627 BZO327611:BZO327627 BPS327611:BPS327627 BFW327611:BFW327627 AWA327611:AWA327627 AME327611:AME327627 ACI327611:ACI327627 SM327611:SM327627 IQ327611:IQ327627 I327611:J327627 WVC262075:WVC262091 WLG262075:WLG262091 WBK262075:WBK262091 VRO262075:VRO262091 VHS262075:VHS262091 UXW262075:UXW262091 UOA262075:UOA262091 UEE262075:UEE262091 TUI262075:TUI262091 TKM262075:TKM262091 TAQ262075:TAQ262091 SQU262075:SQU262091 SGY262075:SGY262091 RXC262075:RXC262091 RNG262075:RNG262091 RDK262075:RDK262091 QTO262075:QTO262091 QJS262075:QJS262091 PZW262075:PZW262091 PQA262075:PQA262091 PGE262075:PGE262091 OWI262075:OWI262091 OMM262075:OMM262091 OCQ262075:OCQ262091 NSU262075:NSU262091 NIY262075:NIY262091 MZC262075:MZC262091 MPG262075:MPG262091 MFK262075:MFK262091 LVO262075:LVO262091 LLS262075:LLS262091 LBW262075:LBW262091 KSA262075:KSA262091 KIE262075:KIE262091 JYI262075:JYI262091 JOM262075:JOM262091 JEQ262075:JEQ262091 IUU262075:IUU262091 IKY262075:IKY262091 IBC262075:IBC262091 HRG262075:HRG262091 HHK262075:HHK262091 GXO262075:GXO262091 GNS262075:GNS262091 GDW262075:GDW262091 FUA262075:FUA262091 FKE262075:FKE262091 FAI262075:FAI262091 EQM262075:EQM262091 EGQ262075:EGQ262091 DWU262075:DWU262091 DMY262075:DMY262091 DDC262075:DDC262091 CTG262075:CTG262091 CJK262075:CJK262091 BZO262075:BZO262091 BPS262075:BPS262091 BFW262075:BFW262091 AWA262075:AWA262091 AME262075:AME262091 ACI262075:ACI262091 SM262075:SM262091 IQ262075:IQ262091 I262075:J262091 WVC196539:WVC196555 WLG196539:WLG196555 WBK196539:WBK196555 VRO196539:VRO196555 VHS196539:VHS196555 UXW196539:UXW196555 UOA196539:UOA196555 UEE196539:UEE196555 TUI196539:TUI196555 TKM196539:TKM196555 TAQ196539:TAQ196555 SQU196539:SQU196555 SGY196539:SGY196555 RXC196539:RXC196555 RNG196539:RNG196555 RDK196539:RDK196555 QTO196539:QTO196555 QJS196539:QJS196555 PZW196539:PZW196555 PQA196539:PQA196555 PGE196539:PGE196555 OWI196539:OWI196555 OMM196539:OMM196555 OCQ196539:OCQ196555 NSU196539:NSU196555 NIY196539:NIY196555 MZC196539:MZC196555 MPG196539:MPG196555 MFK196539:MFK196555 LVO196539:LVO196555 LLS196539:LLS196555 LBW196539:LBW196555 KSA196539:KSA196555 KIE196539:KIE196555 JYI196539:JYI196555 JOM196539:JOM196555 JEQ196539:JEQ196555 IUU196539:IUU196555 IKY196539:IKY196555 IBC196539:IBC196555 HRG196539:HRG196555 HHK196539:HHK196555 GXO196539:GXO196555 GNS196539:GNS196555 GDW196539:GDW196555 FUA196539:FUA196555 FKE196539:FKE196555 FAI196539:FAI196555 EQM196539:EQM196555 EGQ196539:EGQ196555 DWU196539:DWU196555 DMY196539:DMY196555 DDC196539:DDC196555 CTG196539:CTG196555 CJK196539:CJK196555 BZO196539:BZO196555 BPS196539:BPS196555 BFW196539:BFW196555 AWA196539:AWA196555 AME196539:AME196555 ACI196539:ACI196555 SM196539:SM196555 IQ196539:IQ196555 I196539:J196555 WVC131003:WVC131019 WLG131003:WLG131019 WBK131003:WBK131019 VRO131003:VRO131019 VHS131003:VHS131019 UXW131003:UXW131019 UOA131003:UOA131019 UEE131003:UEE131019 TUI131003:TUI131019 TKM131003:TKM131019 TAQ131003:TAQ131019 SQU131003:SQU131019 SGY131003:SGY131019 RXC131003:RXC131019 RNG131003:RNG131019 RDK131003:RDK131019 QTO131003:QTO131019 QJS131003:QJS131019 PZW131003:PZW131019 PQA131003:PQA131019 PGE131003:PGE131019 OWI131003:OWI131019 OMM131003:OMM131019 OCQ131003:OCQ131019 NSU131003:NSU131019 NIY131003:NIY131019 MZC131003:MZC131019 MPG131003:MPG131019 MFK131003:MFK131019 LVO131003:LVO131019 LLS131003:LLS131019 LBW131003:LBW131019 KSA131003:KSA131019 KIE131003:KIE131019 JYI131003:JYI131019 JOM131003:JOM131019 JEQ131003:JEQ131019 IUU131003:IUU131019 IKY131003:IKY131019 IBC131003:IBC131019 HRG131003:HRG131019 HHK131003:HHK131019 GXO131003:GXO131019 GNS131003:GNS131019 GDW131003:GDW131019 FUA131003:FUA131019 FKE131003:FKE131019 FAI131003:FAI131019 EQM131003:EQM131019 EGQ131003:EGQ131019 DWU131003:DWU131019 DMY131003:DMY131019 DDC131003:DDC131019 CTG131003:CTG131019 CJK131003:CJK131019 BZO131003:BZO131019 BPS131003:BPS131019 BFW131003:BFW131019 AWA131003:AWA131019 AME131003:AME131019 ACI131003:ACI131019 SM131003:SM131019 IQ131003:IQ131019 I131003:J131019 WVC65467:WVC65483 WLG65467:WLG65483 WBK65467:WBK65483 VRO65467:VRO65483 VHS65467:VHS65483 UXW65467:UXW65483 UOA65467:UOA65483 UEE65467:UEE65483 TUI65467:TUI65483 TKM65467:TKM65483 TAQ65467:TAQ65483 SQU65467:SQU65483 SGY65467:SGY65483 RXC65467:RXC65483 RNG65467:RNG65483 RDK65467:RDK65483 QTO65467:QTO65483 QJS65467:QJS65483 PZW65467:PZW65483 PQA65467:PQA65483 PGE65467:PGE65483 OWI65467:OWI65483 OMM65467:OMM65483 OCQ65467:OCQ65483 NSU65467:NSU65483 NIY65467:NIY65483 MZC65467:MZC65483 MPG65467:MPG65483 MFK65467:MFK65483 LVO65467:LVO65483 LLS65467:LLS65483 LBW65467:LBW65483 KSA65467:KSA65483 KIE65467:KIE65483 JYI65467:JYI65483 JOM65467:JOM65483 JEQ65467:JEQ65483 IUU65467:IUU65483 IKY65467:IKY65483 IBC65467:IBC65483 HRG65467:HRG65483 HHK65467:HHK65483 GXO65467:GXO65483 GNS65467:GNS65483 GDW65467:GDW65483 FUA65467:FUA65483 FKE65467:FKE65483 FAI65467:FAI65483 EQM65467:EQM65483 EGQ65467:EGQ65483 DWU65467:DWU65483 DMY65467:DMY65483 DDC65467:DDC65483 CTG65467:CTG65483 CJK65467:CJK65483 BZO65467:BZO65483 BPS65467:BPS65483 BFW65467:BFW65483 AWA65467:AWA65483 AME65467:AME65483 ACI65467:ACI65483 SM65467:SM65483 IQ65467:IQ65483 I65467:J65483 WVC982971:WVC982987 WVC983020:WVC983025 WLG983020:WLG983025 WBK983020:WBK983025 VRO983020:VRO983025 VHS983020:VHS983025 UXW983020:UXW983025 UOA983020:UOA983025 UEE983020:UEE983025 TUI983020:TUI983025 TKM983020:TKM983025 TAQ983020:TAQ983025 SQU983020:SQU983025 SGY983020:SGY983025 RXC983020:RXC983025 RNG983020:RNG983025 RDK983020:RDK983025 QTO983020:QTO983025 QJS983020:QJS983025 PZW983020:PZW983025 PQA983020:PQA983025 PGE983020:PGE983025 OWI983020:OWI983025 OMM983020:OMM983025 OCQ983020:OCQ983025 NSU983020:NSU983025 NIY983020:NIY983025 MZC983020:MZC983025 MPG983020:MPG983025 MFK983020:MFK983025 LVO983020:LVO983025 LLS983020:LLS983025 LBW983020:LBW983025 KSA983020:KSA983025 KIE983020:KIE983025 JYI983020:JYI983025 JOM983020:JOM983025 JEQ983020:JEQ983025 IUU983020:IUU983025 IKY983020:IKY983025 IBC983020:IBC983025 HRG983020:HRG983025 HHK983020:HHK983025 GXO983020:GXO983025 GNS983020:GNS983025 GDW983020:GDW983025 FUA983020:FUA983025 FKE983020:FKE983025 FAI983020:FAI983025 EQM983020:EQM983025 EGQ983020:EGQ983025 DWU983020:DWU983025 DMY983020:DMY983025 DDC983020:DDC983025 CTG983020:CTG983025 CJK983020:CJK983025 BZO983020:BZO983025 BPS983020:BPS983025 BFW983020:BFW983025 AWA983020:AWA983025 AME983020:AME983025 ACI983020:ACI983025 SM983020:SM983025 IQ983020:IQ983025 I983020:J983025 WVC917484:WVC917489 WLG917484:WLG917489 WBK917484:WBK917489 VRO917484:VRO917489 VHS917484:VHS917489 UXW917484:UXW917489 UOA917484:UOA917489 UEE917484:UEE917489 TUI917484:TUI917489 TKM917484:TKM917489 TAQ917484:TAQ917489 SQU917484:SQU917489 SGY917484:SGY917489 RXC917484:RXC917489 RNG917484:RNG917489 RDK917484:RDK917489 QTO917484:QTO917489 QJS917484:QJS917489 PZW917484:PZW917489 PQA917484:PQA917489 PGE917484:PGE917489 OWI917484:OWI917489 OMM917484:OMM917489 OCQ917484:OCQ917489 NSU917484:NSU917489 NIY917484:NIY917489 MZC917484:MZC917489 MPG917484:MPG917489 MFK917484:MFK917489 LVO917484:LVO917489 LLS917484:LLS917489 LBW917484:LBW917489 KSA917484:KSA917489 KIE917484:KIE917489 JYI917484:JYI917489 JOM917484:JOM917489 JEQ917484:JEQ917489 IUU917484:IUU917489 IKY917484:IKY917489 IBC917484:IBC917489 HRG917484:HRG917489 HHK917484:HHK917489 GXO917484:GXO917489 GNS917484:GNS917489 GDW917484:GDW917489 FUA917484:FUA917489 FKE917484:FKE917489 FAI917484:FAI917489 EQM917484:EQM917489 EGQ917484:EGQ917489 DWU917484:DWU917489 DMY917484:DMY917489 DDC917484:DDC917489 CTG917484:CTG917489 CJK917484:CJK917489 BZO917484:BZO917489 BPS917484:BPS917489 BFW917484:BFW917489 AWA917484:AWA917489 AME917484:AME917489 ACI917484:ACI917489 SM917484:SM917489 IQ917484:IQ917489 I917484:J917489 WVC851948:WVC851953 WLG851948:WLG851953 WBK851948:WBK851953 VRO851948:VRO851953 VHS851948:VHS851953 UXW851948:UXW851953 UOA851948:UOA851953 UEE851948:UEE851953 TUI851948:TUI851953 TKM851948:TKM851953 TAQ851948:TAQ851953 SQU851948:SQU851953 SGY851948:SGY851953 RXC851948:RXC851953 RNG851948:RNG851953 RDK851948:RDK851953 QTO851948:QTO851953 QJS851948:QJS851953 PZW851948:PZW851953 PQA851948:PQA851953 PGE851948:PGE851953 OWI851948:OWI851953 OMM851948:OMM851953 OCQ851948:OCQ851953 NSU851948:NSU851953 NIY851948:NIY851953 MZC851948:MZC851953 MPG851948:MPG851953 MFK851948:MFK851953 LVO851948:LVO851953 LLS851948:LLS851953 LBW851948:LBW851953 KSA851948:KSA851953 KIE851948:KIE851953 JYI851948:JYI851953 JOM851948:JOM851953 JEQ851948:JEQ851953 IUU851948:IUU851953 IKY851948:IKY851953 IBC851948:IBC851953 HRG851948:HRG851953 HHK851948:HHK851953 GXO851948:GXO851953 GNS851948:GNS851953 GDW851948:GDW851953 FUA851948:FUA851953 FKE851948:FKE851953 FAI851948:FAI851953 EQM851948:EQM851953 EGQ851948:EGQ851953 DWU851948:DWU851953 DMY851948:DMY851953 DDC851948:DDC851953 CTG851948:CTG851953 CJK851948:CJK851953 BZO851948:BZO851953 BPS851948:BPS851953 BFW851948:BFW851953 AWA851948:AWA851953 AME851948:AME851953 ACI851948:ACI851953 SM851948:SM851953 IQ851948:IQ851953 I851948:J851953 WVC786412:WVC786417 WLG786412:WLG786417 WBK786412:WBK786417 VRO786412:VRO786417 VHS786412:VHS786417 UXW786412:UXW786417 UOA786412:UOA786417 UEE786412:UEE786417 TUI786412:TUI786417 TKM786412:TKM786417 TAQ786412:TAQ786417 SQU786412:SQU786417 SGY786412:SGY786417 RXC786412:RXC786417 RNG786412:RNG786417 RDK786412:RDK786417 QTO786412:QTO786417 QJS786412:QJS786417 PZW786412:PZW786417 PQA786412:PQA786417 PGE786412:PGE786417 OWI786412:OWI786417 OMM786412:OMM786417 OCQ786412:OCQ786417 NSU786412:NSU786417 NIY786412:NIY786417 MZC786412:MZC786417 MPG786412:MPG786417 MFK786412:MFK786417 LVO786412:LVO786417 LLS786412:LLS786417 LBW786412:LBW786417 KSA786412:KSA786417 KIE786412:KIE786417 JYI786412:JYI786417 JOM786412:JOM786417 JEQ786412:JEQ786417 IUU786412:IUU786417 IKY786412:IKY786417 IBC786412:IBC786417 HRG786412:HRG786417 HHK786412:HHK786417 GXO786412:GXO786417 GNS786412:GNS786417 GDW786412:GDW786417 FUA786412:FUA786417 FKE786412:FKE786417 FAI786412:FAI786417 EQM786412:EQM786417 EGQ786412:EGQ786417 DWU786412:DWU786417 DMY786412:DMY786417 DDC786412:DDC786417 CTG786412:CTG786417 CJK786412:CJK786417 BZO786412:BZO786417 BPS786412:BPS786417 BFW786412:BFW786417 AWA786412:AWA786417 AME786412:AME786417 ACI786412:ACI786417 SM786412:SM786417 IQ786412:IQ786417 I786412:J786417 WVC720876:WVC720881 WLG720876:WLG720881 WBK720876:WBK720881 VRO720876:VRO720881 VHS720876:VHS720881 UXW720876:UXW720881 UOA720876:UOA720881 UEE720876:UEE720881 TUI720876:TUI720881 TKM720876:TKM720881 TAQ720876:TAQ720881 SQU720876:SQU720881 SGY720876:SGY720881 RXC720876:RXC720881 RNG720876:RNG720881 RDK720876:RDK720881 QTO720876:QTO720881 QJS720876:QJS720881 PZW720876:PZW720881 PQA720876:PQA720881 PGE720876:PGE720881 OWI720876:OWI720881 OMM720876:OMM720881 OCQ720876:OCQ720881 NSU720876:NSU720881 NIY720876:NIY720881 MZC720876:MZC720881 MPG720876:MPG720881 MFK720876:MFK720881 LVO720876:LVO720881 LLS720876:LLS720881 LBW720876:LBW720881 KSA720876:KSA720881 KIE720876:KIE720881 JYI720876:JYI720881 JOM720876:JOM720881 JEQ720876:JEQ720881 IUU720876:IUU720881 IKY720876:IKY720881 IBC720876:IBC720881 HRG720876:HRG720881 HHK720876:HHK720881 GXO720876:GXO720881 GNS720876:GNS720881 GDW720876:GDW720881 FUA720876:FUA720881 FKE720876:FKE720881 FAI720876:FAI720881 EQM720876:EQM720881 EGQ720876:EGQ720881 DWU720876:DWU720881 DMY720876:DMY720881 DDC720876:DDC720881 CTG720876:CTG720881 CJK720876:CJK720881 BZO720876:BZO720881 BPS720876:BPS720881 BFW720876:BFW720881 AWA720876:AWA720881 AME720876:AME720881 ACI720876:ACI720881 SM720876:SM720881 IQ720876:IQ720881 I720876:J720881 WVC655340:WVC655345 WLG655340:WLG655345 WBK655340:WBK655345 VRO655340:VRO655345 VHS655340:VHS655345 UXW655340:UXW655345 UOA655340:UOA655345 UEE655340:UEE655345 TUI655340:TUI655345 TKM655340:TKM655345 TAQ655340:TAQ655345 SQU655340:SQU655345 SGY655340:SGY655345 RXC655340:RXC655345 RNG655340:RNG655345 RDK655340:RDK655345 QTO655340:QTO655345 QJS655340:QJS655345 PZW655340:PZW655345 PQA655340:PQA655345 PGE655340:PGE655345 OWI655340:OWI655345 OMM655340:OMM655345 OCQ655340:OCQ655345 NSU655340:NSU655345 NIY655340:NIY655345 MZC655340:MZC655345 MPG655340:MPG655345 MFK655340:MFK655345 LVO655340:LVO655345 LLS655340:LLS655345 LBW655340:LBW655345 KSA655340:KSA655345 KIE655340:KIE655345 JYI655340:JYI655345 JOM655340:JOM655345 JEQ655340:JEQ655345 IUU655340:IUU655345 IKY655340:IKY655345 IBC655340:IBC655345 HRG655340:HRG655345 HHK655340:HHK655345 GXO655340:GXO655345 GNS655340:GNS655345 GDW655340:GDW655345 FUA655340:FUA655345 FKE655340:FKE655345 FAI655340:FAI655345 EQM655340:EQM655345 EGQ655340:EGQ655345 DWU655340:DWU655345 DMY655340:DMY655345 DDC655340:DDC655345 CTG655340:CTG655345 CJK655340:CJK655345 BZO655340:BZO655345 BPS655340:BPS655345 BFW655340:BFW655345 AWA655340:AWA655345 AME655340:AME655345 ACI655340:ACI655345 SM655340:SM655345 IQ655340:IQ655345 I655340:J655345 WVC589804:WVC589809 WLG589804:WLG589809 WBK589804:WBK589809 VRO589804:VRO589809 VHS589804:VHS589809 UXW589804:UXW589809 UOA589804:UOA589809 UEE589804:UEE589809 TUI589804:TUI589809 TKM589804:TKM589809 TAQ589804:TAQ589809 SQU589804:SQU589809 SGY589804:SGY589809 RXC589804:RXC589809 RNG589804:RNG589809 RDK589804:RDK589809 QTO589804:QTO589809 QJS589804:QJS589809 PZW589804:PZW589809 PQA589804:PQA589809 PGE589804:PGE589809 OWI589804:OWI589809 OMM589804:OMM589809 OCQ589804:OCQ589809 NSU589804:NSU589809 NIY589804:NIY589809 MZC589804:MZC589809 MPG589804:MPG589809 MFK589804:MFK589809 LVO589804:LVO589809 LLS589804:LLS589809 LBW589804:LBW589809 KSA589804:KSA589809 KIE589804:KIE589809 JYI589804:JYI589809 JOM589804:JOM589809 JEQ589804:JEQ589809 IUU589804:IUU589809 IKY589804:IKY589809 IBC589804:IBC589809 HRG589804:HRG589809 HHK589804:HHK589809 GXO589804:GXO589809 GNS589804:GNS589809 GDW589804:GDW589809 FUA589804:FUA589809 FKE589804:FKE589809 FAI589804:FAI589809 EQM589804:EQM589809 EGQ589804:EGQ589809 DWU589804:DWU589809 DMY589804:DMY589809 DDC589804:DDC589809 CTG589804:CTG589809 CJK589804:CJK589809 BZO589804:BZO589809 BPS589804:BPS589809 BFW589804:BFW589809 AWA589804:AWA589809 AME589804:AME589809 ACI589804:ACI589809 SM589804:SM589809 IQ589804:IQ589809 I589804:J589809 WVC524268:WVC524273 WLG524268:WLG524273 WBK524268:WBK524273 VRO524268:VRO524273 VHS524268:VHS524273 UXW524268:UXW524273 UOA524268:UOA524273 UEE524268:UEE524273 TUI524268:TUI524273 TKM524268:TKM524273 TAQ524268:TAQ524273 SQU524268:SQU524273 SGY524268:SGY524273 RXC524268:RXC524273 RNG524268:RNG524273 RDK524268:RDK524273 QTO524268:QTO524273 QJS524268:QJS524273 PZW524268:PZW524273 PQA524268:PQA524273 PGE524268:PGE524273 OWI524268:OWI524273 OMM524268:OMM524273 OCQ524268:OCQ524273 NSU524268:NSU524273 NIY524268:NIY524273 MZC524268:MZC524273 MPG524268:MPG524273 MFK524268:MFK524273 LVO524268:LVO524273 LLS524268:LLS524273 LBW524268:LBW524273 KSA524268:KSA524273 KIE524268:KIE524273 JYI524268:JYI524273 JOM524268:JOM524273 JEQ524268:JEQ524273 IUU524268:IUU524273 IKY524268:IKY524273 IBC524268:IBC524273 HRG524268:HRG524273 HHK524268:HHK524273 GXO524268:GXO524273 GNS524268:GNS524273 GDW524268:GDW524273 FUA524268:FUA524273 FKE524268:FKE524273 FAI524268:FAI524273 EQM524268:EQM524273 EGQ524268:EGQ524273 DWU524268:DWU524273 DMY524268:DMY524273 DDC524268:DDC524273 CTG524268:CTG524273 CJK524268:CJK524273 BZO524268:BZO524273 BPS524268:BPS524273 BFW524268:BFW524273 AWA524268:AWA524273 AME524268:AME524273 ACI524268:ACI524273 SM524268:SM524273 IQ524268:IQ524273 I524268:J524273 WVC458732:WVC458737 WLG458732:WLG458737 WBK458732:WBK458737 VRO458732:VRO458737 VHS458732:VHS458737 UXW458732:UXW458737 UOA458732:UOA458737 UEE458732:UEE458737 TUI458732:TUI458737 TKM458732:TKM458737 TAQ458732:TAQ458737 SQU458732:SQU458737 SGY458732:SGY458737 RXC458732:RXC458737 RNG458732:RNG458737 RDK458732:RDK458737 QTO458732:QTO458737 QJS458732:QJS458737 PZW458732:PZW458737 PQA458732:PQA458737 PGE458732:PGE458737 OWI458732:OWI458737 OMM458732:OMM458737 OCQ458732:OCQ458737 NSU458732:NSU458737 NIY458732:NIY458737 MZC458732:MZC458737 MPG458732:MPG458737 MFK458732:MFK458737 LVO458732:LVO458737 LLS458732:LLS458737 LBW458732:LBW458737 KSA458732:KSA458737 KIE458732:KIE458737 JYI458732:JYI458737 JOM458732:JOM458737 JEQ458732:JEQ458737 IUU458732:IUU458737 IKY458732:IKY458737 IBC458732:IBC458737 HRG458732:HRG458737 HHK458732:HHK458737 GXO458732:GXO458737 GNS458732:GNS458737 GDW458732:GDW458737 FUA458732:FUA458737 FKE458732:FKE458737 FAI458732:FAI458737 EQM458732:EQM458737 EGQ458732:EGQ458737 DWU458732:DWU458737 DMY458732:DMY458737 DDC458732:DDC458737 CTG458732:CTG458737 CJK458732:CJK458737 BZO458732:BZO458737 BPS458732:BPS458737 BFW458732:BFW458737 AWA458732:AWA458737 AME458732:AME458737 ACI458732:ACI458737 SM458732:SM458737 IQ458732:IQ458737 I458732:J458737 WVC393196:WVC393201 WLG393196:WLG393201 WBK393196:WBK393201 VRO393196:VRO393201 VHS393196:VHS393201 UXW393196:UXW393201 UOA393196:UOA393201 UEE393196:UEE393201 TUI393196:TUI393201 TKM393196:TKM393201 TAQ393196:TAQ393201 SQU393196:SQU393201 SGY393196:SGY393201 RXC393196:RXC393201 RNG393196:RNG393201 RDK393196:RDK393201 QTO393196:QTO393201 QJS393196:QJS393201 PZW393196:PZW393201 PQA393196:PQA393201 PGE393196:PGE393201 OWI393196:OWI393201 OMM393196:OMM393201 OCQ393196:OCQ393201 NSU393196:NSU393201 NIY393196:NIY393201 MZC393196:MZC393201 MPG393196:MPG393201 MFK393196:MFK393201 LVO393196:LVO393201 LLS393196:LLS393201 LBW393196:LBW393201 KSA393196:KSA393201 KIE393196:KIE393201 JYI393196:JYI393201 JOM393196:JOM393201 JEQ393196:JEQ393201 IUU393196:IUU393201 IKY393196:IKY393201 IBC393196:IBC393201 HRG393196:HRG393201 HHK393196:HHK393201 GXO393196:GXO393201 GNS393196:GNS393201 GDW393196:GDW393201 FUA393196:FUA393201 FKE393196:FKE393201 FAI393196:FAI393201 EQM393196:EQM393201 EGQ393196:EGQ393201 DWU393196:DWU393201 DMY393196:DMY393201 DDC393196:DDC393201 CTG393196:CTG393201 CJK393196:CJK393201 BZO393196:BZO393201 BPS393196:BPS393201 BFW393196:BFW393201 AWA393196:AWA393201 AME393196:AME393201 ACI393196:ACI393201 SM393196:SM393201 IQ393196:IQ393201 I393196:J393201 WVC327660:WVC327665 WLG327660:WLG327665 WBK327660:WBK327665 VRO327660:VRO327665 VHS327660:VHS327665 UXW327660:UXW327665 UOA327660:UOA327665 UEE327660:UEE327665 TUI327660:TUI327665 TKM327660:TKM327665 TAQ327660:TAQ327665 SQU327660:SQU327665 SGY327660:SGY327665 RXC327660:RXC327665 RNG327660:RNG327665 RDK327660:RDK327665 QTO327660:QTO327665 QJS327660:QJS327665 PZW327660:PZW327665 PQA327660:PQA327665 PGE327660:PGE327665 OWI327660:OWI327665 OMM327660:OMM327665 OCQ327660:OCQ327665 NSU327660:NSU327665 NIY327660:NIY327665 MZC327660:MZC327665 MPG327660:MPG327665 MFK327660:MFK327665 LVO327660:LVO327665 LLS327660:LLS327665 LBW327660:LBW327665 KSA327660:KSA327665 KIE327660:KIE327665 JYI327660:JYI327665 JOM327660:JOM327665 JEQ327660:JEQ327665 IUU327660:IUU327665 IKY327660:IKY327665 IBC327660:IBC327665 HRG327660:HRG327665 HHK327660:HHK327665 GXO327660:GXO327665 GNS327660:GNS327665 GDW327660:GDW327665 FUA327660:FUA327665 FKE327660:FKE327665 FAI327660:FAI327665 EQM327660:EQM327665 EGQ327660:EGQ327665 DWU327660:DWU327665 DMY327660:DMY327665 DDC327660:DDC327665 CTG327660:CTG327665 CJK327660:CJK327665 BZO327660:BZO327665 BPS327660:BPS327665 BFW327660:BFW327665 AWA327660:AWA327665 AME327660:AME327665 ACI327660:ACI327665 SM327660:SM327665 IQ327660:IQ327665 I327660:J327665 WVC262124:WVC262129 WLG262124:WLG262129 WBK262124:WBK262129 VRO262124:VRO262129 VHS262124:VHS262129 UXW262124:UXW262129 UOA262124:UOA262129 UEE262124:UEE262129 TUI262124:TUI262129 TKM262124:TKM262129 TAQ262124:TAQ262129 SQU262124:SQU262129 SGY262124:SGY262129 RXC262124:RXC262129 RNG262124:RNG262129 RDK262124:RDK262129 QTO262124:QTO262129 QJS262124:QJS262129 PZW262124:PZW262129 PQA262124:PQA262129 PGE262124:PGE262129 OWI262124:OWI262129 OMM262124:OMM262129 OCQ262124:OCQ262129 NSU262124:NSU262129 NIY262124:NIY262129 MZC262124:MZC262129 MPG262124:MPG262129 MFK262124:MFK262129 LVO262124:LVO262129 LLS262124:LLS262129 LBW262124:LBW262129 KSA262124:KSA262129 KIE262124:KIE262129 JYI262124:JYI262129 JOM262124:JOM262129 JEQ262124:JEQ262129 IUU262124:IUU262129 IKY262124:IKY262129 IBC262124:IBC262129 HRG262124:HRG262129 HHK262124:HHK262129 GXO262124:GXO262129 GNS262124:GNS262129 GDW262124:GDW262129 FUA262124:FUA262129 FKE262124:FKE262129 FAI262124:FAI262129 EQM262124:EQM262129 EGQ262124:EGQ262129 DWU262124:DWU262129 DMY262124:DMY262129 DDC262124:DDC262129 CTG262124:CTG262129 CJK262124:CJK262129 BZO262124:BZO262129 BPS262124:BPS262129 BFW262124:BFW262129 AWA262124:AWA262129 AME262124:AME262129 ACI262124:ACI262129 SM262124:SM262129 IQ262124:IQ262129 I262124:J262129 WVC196588:WVC196593 WLG196588:WLG196593 WBK196588:WBK196593 VRO196588:VRO196593 VHS196588:VHS196593 UXW196588:UXW196593 UOA196588:UOA196593 UEE196588:UEE196593 TUI196588:TUI196593 TKM196588:TKM196593 TAQ196588:TAQ196593 SQU196588:SQU196593 SGY196588:SGY196593 RXC196588:RXC196593 RNG196588:RNG196593 RDK196588:RDK196593 QTO196588:QTO196593 QJS196588:QJS196593 PZW196588:PZW196593 PQA196588:PQA196593 PGE196588:PGE196593 OWI196588:OWI196593 OMM196588:OMM196593 OCQ196588:OCQ196593 NSU196588:NSU196593 NIY196588:NIY196593 MZC196588:MZC196593 MPG196588:MPG196593 MFK196588:MFK196593 LVO196588:LVO196593 LLS196588:LLS196593 LBW196588:LBW196593 KSA196588:KSA196593 KIE196588:KIE196593 JYI196588:JYI196593 JOM196588:JOM196593 JEQ196588:JEQ196593 IUU196588:IUU196593 IKY196588:IKY196593 IBC196588:IBC196593 HRG196588:HRG196593 HHK196588:HHK196593 GXO196588:GXO196593 GNS196588:GNS196593 GDW196588:GDW196593 FUA196588:FUA196593 FKE196588:FKE196593 FAI196588:FAI196593 EQM196588:EQM196593 EGQ196588:EGQ196593 DWU196588:DWU196593 DMY196588:DMY196593 DDC196588:DDC196593 CTG196588:CTG196593 CJK196588:CJK196593 BZO196588:BZO196593 BPS196588:BPS196593 BFW196588:BFW196593 AWA196588:AWA196593 AME196588:AME196593 ACI196588:ACI196593 SM196588:SM196593 IQ196588:IQ196593 I196588:J196593 WVC131052:WVC131057 WLG131052:WLG131057 WBK131052:WBK131057 VRO131052:VRO131057 VHS131052:VHS131057 UXW131052:UXW131057 UOA131052:UOA131057 UEE131052:UEE131057 TUI131052:TUI131057 TKM131052:TKM131057 TAQ131052:TAQ131057 SQU131052:SQU131057 SGY131052:SGY131057 RXC131052:RXC131057 RNG131052:RNG131057 RDK131052:RDK131057 QTO131052:QTO131057 QJS131052:QJS131057 PZW131052:PZW131057 PQA131052:PQA131057 PGE131052:PGE131057 OWI131052:OWI131057 OMM131052:OMM131057 OCQ131052:OCQ131057 NSU131052:NSU131057 NIY131052:NIY131057 MZC131052:MZC131057 MPG131052:MPG131057 MFK131052:MFK131057 LVO131052:LVO131057 LLS131052:LLS131057 LBW131052:LBW131057 KSA131052:KSA131057 KIE131052:KIE131057 JYI131052:JYI131057 JOM131052:JOM131057 JEQ131052:JEQ131057 IUU131052:IUU131057 IKY131052:IKY131057 IBC131052:IBC131057 HRG131052:HRG131057 HHK131052:HHK131057 GXO131052:GXO131057 GNS131052:GNS131057 GDW131052:GDW131057 FUA131052:FUA131057 FKE131052:FKE131057 FAI131052:FAI131057 EQM131052:EQM131057 EGQ131052:EGQ131057 DWU131052:DWU131057 DMY131052:DMY131057 DDC131052:DDC131057 CTG131052:CTG131057 CJK131052:CJK131057 BZO131052:BZO131057 BPS131052:BPS131057 BFW131052:BFW131057 AWA131052:AWA131057 AME131052:AME131057 ACI131052:ACI131057 SM131052:SM131057 IQ131052:IQ131057 I131052:J131057 WVC65516:WVC65521 WLG65516:WLG65521 WBK65516:WBK65521 VRO65516:VRO65521 VHS65516:VHS65521 UXW65516:UXW65521 UOA65516:UOA65521 UEE65516:UEE65521 TUI65516:TUI65521 TKM65516:TKM65521 TAQ65516:TAQ65521 SQU65516:SQU65521 SGY65516:SGY65521 RXC65516:RXC65521 RNG65516:RNG65521 RDK65516:RDK65521 QTO65516:QTO65521 QJS65516:QJS65521 PZW65516:PZW65521 PQA65516:PQA65521 PGE65516:PGE65521 OWI65516:OWI65521 OMM65516:OMM65521 OCQ65516:OCQ65521 NSU65516:NSU65521 NIY65516:NIY65521 MZC65516:MZC65521 MPG65516:MPG65521 MFK65516:MFK65521 LVO65516:LVO65521 LLS65516:LLS65521 LBW65516:LBW65521 KSA65516:KSA65521 KIE65516:KIE65521 JYI65516:JYI65521 JOM65516:JOM65521 JEQ65516:JEQ65521 IUU65516:IUU65521 IKY65516:IKY65521 IBC65516:IBC65521 HRG65516:HRG65521 HHK65516:HHK65521 GXO65516:GXO65521 GNS65516:GNS65521 GDW65516:GDW65521 FUA65516:FUA65521 FKE65516:FKE65521 FAI65516:FAI65521 EQM65516:EQM65521 EGQ65516:EGQ65521 DWU65516:DWU65521 DMY65516:DMY65521 DDC65516:DDC65521 CTG65516:CTG65521 CJK65516:CJK65521 BZO65516:BZO65521 BPS65516:BPS65521 BFW65516:BFW65521 AWA65516:AWA65521 AME65516:AME65521 ACI65516:ACI65521 SM65516:SM65521 IQ65516:IQ65521 I65516:J65521 WVC983035:WVC983050 WLG983035:WLG983050 WBK983035:WBK983050 VRO983035:VRO983050 VHS983035:VHS983050 UXW983035:UXW983050 UOA983035:UOA983050 UEE983035:UEE983050 TUI983035:TUI983050 TKM983035:TKM983050 TAQ983035:TAQ983050 SQU983035:SQU983050 SGY983035:SGY983050 RXC983035:RXC983050 RNG983035:RNG983050 RDK983035:RDK983050 QTO983035:QTO983050 QJS983035:QJS983050 PZW983035:PZW983050 PQA983035:PQA983050 PGE983035:PGE983050 OWI983035:OWI983050 OMM983035:OMM983050 OCQ983035:OCQ983050 NSU983035:NSU983050 NIY983035:NIY983050 MZC983035:MZC983050 MPG983035:MPG983050 MFK983035:MFK983050 LVO983035:LVO983050 LLS983035:LLS983050 LBW983035:LBW983050 KSA983035:KSA983050 KIE983035:KIE983050 JYI983035:JYI983050 JOM983035:JOM983050 JEQ983035:JEQ983050 IUU983035:IUU983050 IKY983035:IKY983050 IBC983035:IBC983050 HRG983035:HRG983050 HHK983035:HHK983050 GXO983035:GXO983050 GNS983035:GNS983050 GDW983035:GDW983050 FUA983035:FUA983050 FKE983035:FKE983050 FAI983035:FAI983050 EQM983035:EQM983050 EGQ983035:EGQ983050 DWU983035:DWU983050 DMY983035:DMY983050 DDC983035:DDC983050 CTG983035:CTG983050 CJK983035:CJK983050 BZO983035:BZO983050 BPS983035:BPS983050 BFW983035:BFW983050 AWA983035:AWA983050 AME983035:AME983050 ACI983035:ACI983050 SM983035:SM983050 IQ983035:IQ983050 I983035:J983050 WVC917499:WVC917514 WLG917499:WLG917514 WBK917499:WBK917514 VRO917499:VRO917514 VHS917499:VHS917514 UXW917499:UXW917514 UOA917499:UOA917514 UEE917499:UEE917514 TUI917499:TUI917514 TKM917499:TKM917514 TAQ917499:TAQ917514 SQU917499:SQU917514 SGY917499:SGY917514 RXC917499:RXC917514 RNG917499:RNG917514 RDK917499:RDK917514 QTO917499:QTO917514 QJS917499:QJS917514 PZW917499:PZW917514 PQA917499:PQA917514 PGE917499:PGE917514 OWI917499:OWI917514 OMM917499:OMM917514 OCQ917499:OCQ917514 NSU917499:NSU917514 NIY917499:NIY917514 MZC917499:MZC917514 MPG917499:MPG917514 MFK917499:MFK917514 LVO917499:LVO917514 LLS917499:LLS917514 LBW917499:LBW917514 KSA917499:KSA917514 KIE917499:KIE917514 JYI917499:JYI917514 JOM917499:JOM917514 JEQ917499:JEQ917514 IUU917499:IUU917514 IKY917499:IKY917514 IBC917499:IBC917514 HRG917499:HRG917514 HHK917499:HHK917514 GXO917499:GXO917514 GNS917499:GNS917514 GDW917499:GDW917514 FUA917499:FUA917514 FKE917499:FKE917514 FAI917499:FAI917514 EQM917499:EQM917514 EGQ917499:EGQ917514 DWU917499:DWU917514 DMY917499:DMY917514 DDC917499:DDC917514 CTG917499:CTG917514 CJK917499:CJK917514 BZO917499:BZO917514 BPS917499:BPS917514 BFW917499:BFW917514 AWA917499:AWA917514 AME917499:AME917514 ACI917499:ACI917514 SM917499:SM917514 IQ917499:IQ917514 I917499:J917514 WVC851963:WVC851978 WLG851963:WLG851978 WBK851963:WBK851978 VRO851963:VRO851978 VHS851963:VHS851978 UXW851963:UXW851978 UOA851963:UOA851978 UEE851963:UEE851978 TUI851963:TUI851978 TKM851963:TKM851978 TAQ851963:TAQ851978 SQU851963:SQU851978 SGY851963:SGY851978 RXC851963:RXC851978 RNG851963:RNG851978 RDK851963:RDK851978 QTO851963:QTO851978 QJS851963:QJS851978 PZW851963:PZW851978 PQA851963:PQA851978 PGE851963:PGE851978 OWI851963:OWI851978 OMM851963:OMM851978 OCQ851963:OCQ851978 NSU851963:NSU851978 NIY851963:NIY851978 MZC851963:MZC851978 MPG851963:MPG851978 MFK851963:MFK851978 LVO851963:LVO851978 LLS851963:LLS851978 LBW851963:LBW851978 KSA851963:KSA851978 KIE851963:KIE851978 JYI851963:JYI851978 JOM851963:JOM851978 JEQ851963:JEQ851978 IUU851963:IUU851978 IKY851963:IKY851978 IBC851963:IBC851978 HRG851963:HRG851978 HHK851963:HHK851978 GXO851963:GXO851978 GNS851963:GNS851978 GDW851963:GDW851978 FUA851963:FUA851978 FKE851963:FKE851978 FAI851963:FAI851978 EQM851963:EQM851978 EGQ851963:EGQ851978 DWU851963:DWU851978 DMY851963:DMY851978 DDC851963:DDC851978 CTG851963:CTG851978 CJK851963:CJK851978 BZO851963:BZO851978 BPS851963:BPS851978 BFW851963:BFW851978 AWA851963:AWA851978 AME851963:AME851978 ACI851963:ACI851978 SM851963:SM851978 IQ851963:IQ851978 I851963:J851978 WVC786427:WVC786442 WLG786427:WLG786442 WBK786427:WBK786442 VRO786427:VRO786442 VHS786427:VHS786442 UXW786427:UXW786442 UOA786427:UOA786442 UEE786427:UEE786442 TUI786427:TUI786442 TKM786427:TKM786442 TAQ786427:TAQ786442 SQU786427:SQU786442 SGY786427:SGY786442 RXC786427:RXC786442 RNG786427:RNG786442 RDK786427:RDK786442 QTO786427:QTO786442 QJS786427:QJS786442 PZW786427:PZW786442 PQA786427:PQA786442 PGE786427:PGE786442 OWI786427:OWI786442 OMM786427:OMM786442 OCQ786427:OCQ786442 NSU786427:NSU786442 NIY786427:NIY786442 MZC786427:MZC786442 MPG786427:MPG786442 MFK786427:MFK786442 LVO786427:LVO786442 LLS786427:LLS786442 LBW786427:LBW786442 KSA786427:KSA786442 KIE786427:KIE786442 JYI786427:JYI786442 JOM786427:JOM786442 JEQ786427:JEQ786442 IUU786427:IUU786442 IKY786427:IKY786442 IBC786427:IBC786442 HRG786427:HRG786442 HHK786427:HHK786442 GXO786427:GXO786442 GNS786427:GNS786442 GDW786427:GDW786442 FUA786427:FUA786442 FKE786427:FKE786442 FAI786427:FAI786442 EQM786427:EQM786442 EGQ786427:EGQ786442 DWU786427:DWU786442 DMY786427:DMY786442 DDC786427:DDC786442 CTG786427:CTG786442 CJK786427:CJK786442 BZO786427:BZO786442 BPS786427:BPS786442 BFW786427:BFW786442 AWA786427:AWA786442 AME786427:AME786442 ACI786427:ACI786442 SM786427:SM786442 IQ786427:IQ786442 I786427:J786442 WVC720891:WVC720906 WLG720891:WLG720906 WBK720891:WBK720906 VRO720891:VRO720906 VHS720891:VHS720906 UXW720891:UXW720906 UOA720891:UOA720906 UEE720891:UEE720906 TUI720891:TUI720906 TKM720891:TKM720906 TAQ720891:TAQ720906 SQU720891:SQU720906 SGY720891:SGY720906 RXC720891:RXC720906 RNG720891:RNG720906 RDK720891:RDK720906 QTO720891:QTO720906 QJS720891:QJS720906 PZW720891:PZW720906 PQA720891:PQA720906 PGE720891:PGE720906 OWI720891:OWI720906 OMM720891:OMM720906 OCQ720891:OCQ720906 NSU720891:NSU720906 NIY720891:NIY720906 MZC720891:MZC720906 MPG720891:MPG720906 MFK720891:MFK720906 LVO720891:LVO720906 LLS720891:LLS720906 LBW720891:LBW720906 KSA720891:KSA720906 KIE720891:KIE720906 JYI720891:JYI720906 JOM720891:JOM720906 JEQ720891:JEQ720906 IUU720891:IUU720906 IKY720891:IKY720906 IBC720891:IBC720906 HRG720891:HRG720906 HHK720891:HHK720906 GXO720891:GXO720906 GNS720891:GNS720906 GDW720891:GDW720906 FUA720891:FUA720906 FKE720891:FKE720906 FAI720891:FAI720906 EQM720891:EQM720906 EGQ720891:EGQ720906 DWU720891:DWU720906 DMY720891:DMY720906 DDC720891:DDC720906 CTG720891:CTG720906 CJK720891:CJK720906 BZO720891:BZO720906 BPS720891:BPS720906 BFW720891:BFW720906 AWA720891:AWA720906 AME720891:AME720906 ACI720891:ACI720906 SM720891:SM720906 IQ720891:IQ720906 I720891:J720906 WVC655355:WVC655370 WLG655355:WLG655370 WBK655355:WBK655370 VRO655355:VRO655370 VHS655355:VHS655370 UXW655355:UXW655370 UOA655355:UOA655370 UEE655355:UEE655370 TUI655355:TUI655370 TKM655355:TKM655370 TAQ655355:TAQ655370 SQU655355:SQU655370 SGY655355:SGY655370 RXC655355:RXC655370 RNG655355:RNG655370 RDK655355:RDK655370 QTO655355:QTO655370 QJS655355:QJS655370 PZW655355:PZW655370 PQA655355:PQA655370 PGE655355:PGE655370 OWI655355:OWI655370 OMM655355:OMM655370 OCQ655355:OCQ655370 NSU655355:NSU655370 NIY655355:NIY655370 MZC655355:MZC655370 MPG655355:MPG655370 MFK655355:MFK655370 LVO655355:LVO655370 LLS655355:LLS655370 LBW655355:LBW655370 KSA655355:KSA655370 KIE655355:KIE655370 JYI655355:JYI655370 JOM655355:JOM655370 JEQ655355:JEQ655370 IUU655355:IUU655370 IKY655355:IKY655370 IBC655355:IBC655370 HRG655355:HRG655370 HHK655355:HHK655370 GXO655355:GXO655370 GNS655355:GNS655370 GDW655355:GDW655370 FUA655355:FUA655370 FKE655355:FKE655370 FAI655355:FAI655370 EQM655355:EQM655370 EGQ655355:EGQ655370 DWU655355:DWU655370 DMY655355:DMY655370 DDC655355:DDC655370 CTG655355:CTG655370 CJK655355:CJK655370 BZO655355:BZO655370 BPS655355:BPS655370 BFW655355:BFW655370 AWA655355:AWA655370 AME655355:AME655370 ACI655355:ACI655370 SM655355:SM655370 IQ655355:IQ655370 I655355:J655370 WVC589819:WVC589834 WLG589819:WLG589834 WBK589819:WBK589834 VRO589819:VRO589834 VHS589819:VHS589834 UXW589819:UXW589834 UOA589819:UOA589834 UEE589819:UEE589834 TUI589819:TUI589834 TKM589819:TKM589834 TAQ589819:TAQ589834 SQU589819:SQU589834 SGY589819:SGY589834 RXC589819:RXC589834 RNG589819:RNG589834 RDK589819:RDK589834 QTO589819:QTO589834 QJS589819:QJS589834 PZW589819:PZW589834 PQA589819:PQA589834 PGE589819:PGE589834 OWI589819:OWI589834 OMM589819:OMM589834 OCQ589819:OCQ589834 NSU589819:NSU589834 NIY589819:NIY589834 MZC589819:MZC589834 MPG589819:MPG589834 MFK589819:MFK589834 LVO589819:LVO589834 LLS589819:LLS589834 LBW589819:LBW589834 KSA589819:KSA589834 KIE589819:KIE589834 JYI589819:JYI589834 JOM589819:JOM589834 JEQ589819:JEQ589834 IUU589819:IUU589834 IKY589819:IKY589834 IBC589819:IBC589834 HRG589819:HRG589834 HHK589819:HHK589834 GXO589819:GXO589834 GNS589819:GNS589834 GDW589819:GDW589834 FUA589819:FUA589834 FKE589819:FKE589834 FAI589819:FAI589834 EQM589819:EQM589834 EGQ589819:EGQ589834 DWU589819:DWU589834 DMY589819:DMY589834 DDC589819:DDC589834 CTG589819:CTG589834 CJK589819:CJK589834 BZO589819:BZO589834 BPS589819:BPS589834 BFW589819:BFW589834 AWA589819:AWA589834 AME589819:AME589834 ACI589819:ACI589834 SM589819:SM589834 IQ589819:IQ589834 I589819:J589834 WVC524283:WVC524298 WLG524283:WLG524298 WBK524283:WBK524298 VRO524283:VRO524298 VHS524283:VHS524298 UXW524283:UXW524298 UOA524283:UOA524298 UEE524283:UEE524298 TUI524283:TUI524298 TKM524283:TKM524298 TAQ524283:TAQ524298 SQU524283:SQU524298 SGY524283:SGY524298 RXC524283:RXC524298 RNG524283:RNG524298 RDK524283:RDK524298 QTO524283:QTO524298 QJS524283:QJS524298 PZW524283:PZW524298 PQA524283:PQA524298 PGE524283:PGE524298 OWI524283:OWI524298 OMM524283:OMM524298 OCQ524283:OCQ524298 NSU524283:NSU524298 NIY524283:NIY524298 MZC524283:MZC524298 MPG524283:MPG524298 MFK524283:MFK524298 LVO524283:LVO524298 LLS524283:LLS524298 LBW524283:LBW524298 KSA524283:KSA524298 KIE524283:KIE524298 JYI524283:JYI524298 JOM524283:JOM524298 JEQ524283:JEQ524298 IUU524283:IUU524298 IKY524283:IKY524298 IBC524283:IBC524298 HRG524283:HRG524298 HHK524283:HHK524298 GXO524283:GXO524298 GNS524283:GNS524298 GDW524283:GDW524298 FUA524283:FUA524298 FKE524283:FKE524298 FAI524283:FAI524298 EQM524283:EQM524298 EGQ524283:EGQ524298 DWU524283:DWU524298 DMY524283:DMY524298 DDC524283:DDC524298 CTG524283:CTG524298 CJK524283:CJK524298 BZO524283:BZO524298 BPS524283:BPS524298 BFW524283:BFW524298 AWA524283:AWA524298 AME524283:AME524298 ACI524283:ACI524298 SM524283:SM524298 IQ524283:IQ524298 I524283:J524298 WVC458747:WVC458762 WLG458747:WLG458762 WBK458747:WBK458762 VRO458747:VRO458762 VHS458747:VHS458762 UXW458747:UXW458762 UOA458747:UOA458762 UEE458747:UEE458762 TUI458747:TUI458762 TKM458747:TKM458762 TAQ458747:TAQ458762 SQU458747:SQU458762 SGY458747:SGY458762 RXC458747:RXC458762 RNG458747:RNG458762 RDK458747:RDK458762 QTO458747:QTO458762 QJS458747:QJS458762 PZW458747:PZW458762 PQA458747:PQA458762 PGE458747:PGE458762 OWI458747:OWI458762 OMM458747:OMM458762 OCQ458747:OCQ458762 NSU458747:NSU458762 NIY458747:NIY458762 MZC458747:MZC458762 MPG458747:MPG458762 MFK458747:MFK458762 LVO458747:LVO458762 LLS458747:LLS458762 LBW458747:LBW458762 KSA458747:KSA458762 KIE458747:KIE458762 JYI458747:JYI458762 JOM458747:JOM458762 JEQ458747:JEQ458762 IUU458747:IUU458762 IKY458747:IKY458762 IBC458747:IBC458762 HRG458747:HRG458762 HHK458747:HHK458762 GXO458747:GXO458762 GNS458747:GNS458762 GDW458747:GDW458762 FUA458747:FUA458762 FKE458747:FKE458762 FAI458747:FAI458762 EQM458747:EQM458762 EGQ458747:EGQ458762 DWU458747:DWU458762 DMY458747:DMY458762 DDC458747:DDC458762 CTG458747:CTG458762 CJK458747:CJK458762 BZO458747:BZO458762 BPS458747:BPS458762 BFW458747:BFW458762 AWA458747:AWA458762 AME458747:AME458762 ACI458747:ACI458762 SM458747:SM458762 IQ458747:IQ458762 I458747:J458762 WVC393211:WVC393226 WLG393211:WLG393226 WBK393211:WBK393226 VRO393211:VRO393226 VHS393211:VHS393226 UXW393211:UXW393226 UOA393211:UOA393226 UEE393211:UEE393226 TUI393211:TUI393226 TKM393211:TKM393226 TAQ393211:TAQ393226 SQU393211:SQU393226 SGY393211:SGY393226 RXC393211:RXC393226 RNG393211:RNG393226 RDK393211:RDK393226 QTO393211:QTO393226 QJS393211:QJS393226 PZW393211:PZW393226 PQA393211:PQA393226 PGE393211:PGE393226 OWI393211:OWI393226 OMM393211:OMM393226 OCQ393211:OCQ393226 NSU393211:NSU393226 NIY393211:NIY393226 MZC393211:MZC393226 MPG393211:MPG393226 MFK393211:MFK393226 LVO393211:LVO393226 LLS393211:LLS393226 LBW393211:LBW393226 KSA393211:KSA393226 KIE393211:KIE393226 JYI393211:JYI393226 JOM393211:JOM393226 JEQ393211:JEQ393226 IUU393211:IUU393226 IKY393211:IKY393226 IBC393211:IBC393226 HRG393211:HRG393226 HHK393211:HHK393226 GXO393211:GXO393226 GNS393211:GNS393226 GDW393211:GDW393226 FUA393211:FUA393226 FKE393211:FKE393226 FAI393211:FAI393226 EQM393211:EQM393226 EGQ393211:EGQ393226 DWU393211:DWU393226 DMY393211:DMY393226 DDC393211:DDC393226 CTG393211:CTG393226 CJK393211:CJK393226 BZO393211:BZO393226 BPS393211:BPS393226 BFW393211:BFW393226 AWA393211:AWA393226 AME393211:AME393226 ACI393211:ACI393226 SM393211:SM393226 IQ393211:IQ393226 I393211:J393226 WVC327675:WVC327690 WLG327675:WLG327690 WBK327675:WBK327690 VRO327675:VRO327690 VHS327675:VHS327690 UXW327675:UXW327690 UOA327675:UOA327690 UEE327675:UEE327690 TUI327675:TUI327690 TKM327675:TKM327690 TAQ327675:TAQ327690 SQU327675:SQU327690 SGY327675:SGY327690 RXC327675:RXC327690 RNG327675:RNG327690 RDK327675:RDK327690 QTO327675:QTO327690 QJS327675:QJS327690 PZW327675:PZW327690 PQA327675:PQA327690 PGE327675:PGE327690 OWI327675:OWI327690 OMM327675:OMM327690 OCQ327675:OCQ327690 NSU327675:NSU327690 NIY327675:NIY327690 MZC327675:MZC327690 MPG327675:MPG327690 MFK327675:MFK327690 LVO327675:LVO327690 LLS327675:LLS327690 LBW327675:LBW327690 KSA327675:KSA327690 KIE327675:KIE327690 JYI327675:JYI327690 JOM327675:JOM327690 JEQ327675:JEQ327690 IUU327675:IUU327690 IKY327675:IKY327690 IBC327675:IBC327690 HRG327675:HRG327690 HHK327675:HHK327690 GXO327675:GXO327690 GNS327675:GNS327690 GDW327675:GDW327690 FUA327675:FUA327690 FKE327675:FKE327690 FAI327675:FAI327690 EQM327675:EQM327690 EGQ327675:EGQ327690 DWU327675:DWU327690 DMY327675:DMY327690 DDC327675:DDC327690 CTG327675:CTG327690 CJK327675:CJK327690 BZO327675:BZO327690 BPS327675:BPS327690 BFW327675:BFW327690 AWA327675:AWA327690 AME327675:AME327690 ACI327675:ACI327690 SM327675:SM327690 IQ327675:IQ327690 I327675:J327690 WVC262139:WVC262154 WLG262139:WLG262154 WBK262139:WBK262154 VRO262139:VRO262154 VHS262139:VHS262154 UXW262139:UXW262154 UOA262139:UOA262154 UEE262139:UEE262154 TUI262139:TUI262154 TKM262139:TKM262154 TAQ262139:TAQ262154 SQU262139:SQU262154 SGY262139:SGY262154 RXC262139:RXC262154 RNG262139:RNG262154 RDK262139:RDK262154 QTO262139:QTO262154 QJS262139:QJS262154 PZW262139:PZW262154 PQA262139:PQA262154 PGE262139:PGE262154 OWI262139:OWI262154 OMM262139:OMM262154 OCQ262139:OCQ262154 NSU262139:NSU262154 NIY262139:NIY262154 MZC262139:MZC262154 MPG262139:MPG262154 MFK262139:MFK262154 LVO262139:LVO262154 LLS262139:LLS262154 LBW262139:LBW262154 KSA262139:KSA262154 KIE262139:KIE262154 JYI262139:JYI262154 JOM262139:JOM262154 JEQ262139:JEQ262154 IUU262139:IUU262154 IKY262139:IKY262154 IBC262139:IBC262154 HRG262139:HRG262154 HHK262139:HHK262154 GXO262139:GXO262154 GNS262139:GNS262154 GDW262139:GDW262154 FUA262139:FUA262154 FKE262139:FKE262154 FAI262139:FAI262154 EQM262139:EQM262154 EGQ262139:EGQ262154 DWU262139:DWU262154 DMY262139:DMY262154 DDC262139:DDC262154 CTG262139:CTG262154 CJK262139:CJK262154 BZO262139:BZO262154 BPS262139:BPS262154 BFW262139:BFW262154 AWA262139:AWA262154 AME262139:AME262154 ACI262139:ACI262154 SM262139:SM262154 IQ262139:IQ262154 I262139:J262154 WVC196603:WVC196618 WLG196603:WLG196618 WBK196603:WBK196618 VRO196603:VRO196618 VHS196603:VHS196618 UXW196603:UXW196618 UOA196603:UOA196618 UEE196603:UEE196618 TUI196603:TUI196618 TKM196603:TKM196618 TAQ196603:TAQ196618 SQU196603:SQU196618 SGY196603:SGY196618 RXC196603:RXC196618 RNG196603:RNG196618 RDK196603:RDK196618 QTO196603:QTO196618 QJS196603:QJS196618 PZW196603:PZW196618 PQA196603:PQA196618 PGE196603:PGE196618 OWI196603:OWI196618 OMM196603:OMM196618 OCQ196603:OCQ196618 NSU196603:NSU196618 NIY196603:NIY196618 MZC196603:MZC196618 MPG196603:MPG196618 MFK196603:MFK196618 LVO196603:LVO196618 LLS196603:LLS196618 LBW196603:LBW196618 KSA196603:KSA196618 KIE196603:KIE196618 JYI196603:JYI196618 JOM196603:JOM196618 JEQ196603:JEQ196618 IUU196603:IUU196618 IKY196603:IKY196618 IBC196603:IBC196618 HRG196603:HRG196618 HHK196603:HHK196618 GXO196603:GXO196618 GNS196603:GNS196618 GDW196603:GDW196618 FUA196603:FUA196618 FKE196603:FKE196618 FAI196603:FAI196618 EQM196603:EQM196618 EGQ196603:EGQ196618 DWU196603:DWU196618 DMY196603:DMY196618 DDC196603:DDC196618 CTG196603:CTG196618 CJK196603:CJK196618 BZO196603:BZO196618 BPS196603:BPS196618 BFW196603:BFW196618 AWA196603:AWA196618 AME196603:AME196618 ACI196603:ACI196618 SM196603:SM196618 IQ196603:IQ196618 I196603:J196618 WVC131067:WVC131082 WLG131067:WLG131082 WBK131067:WBK131082 VRO131067:VRO131082 VHS131067:VHS131082 UXW131067:UXW131082 UOA131067:UOA131082 UEE131067:UEE131082 TUI131067:TUI131082 TKM131067:TKM131082 TAQ131067:TAQ131082 SQU131067:SQU131082 SGY131067:SGY131082 RXC131067:RXC131082 RNG131067:RNG131082 RDK131067:RDK131082 QTO131067:QTO131082 QJS131067:QJS131082 PZW131067:PZW131082 PQA131067:PQA131082 PGE131067:PGE131082 OWI131067:OWI131082 OMM131067:OMM131082 OCQ131067:OCQ131082 NSU131067:NSU131082 NIY131067:NIY131082 MZC131067:MZC131082 MPG131067:MPG131082 MFK131067:MFK131082 LVO131067:LVO131082 LLS131067:LLS131082 LBW131067:LBW131082 KSA131067:KSA131082 KIE131067:KIE131082 JYI131067:JYI131082 JOM131067:JOM131082 JEQ131067:JEQ131082 IUU131067:IUU131082 IKY131067:IKY131082 IBC131067:IBC131082 HRG131067:HRG131082 HHK131067:HHK131082 GXO131067:GXO131082 GNS131067:GNS131082 GDW131067:GDW131082 FUA131067:FUA131082 FKE131067:FKE131082 FAI131067:FAI131082 EQM131067:EQM131082 EGQ131067:EGQ131082 DWU131067:DWU131082 DMY131067:DMY131082 DDC131067:DDC131082 CTG131067:CTG131082 CJK131067:CJK131082 BZO131067:BZO131082 BPS131067:BPS131082 BFW131067:BFW131082 AWA131067:AWA131082 AME131067:AME131082 ACI131067:ACI131082 SM131067:SM131082 IQ131067:IQ131082 I131067:J131082 WVC65531:WVC65546 WLG65531:WLG65546 WBK65531:WBK65546 VRO65531:VRO65546 VHS65531:VHS65546 UXW65531:UXW65546 UOA65531:UOA65546 UEE65531:UEE65546 TUI65531:TUI65546 TKM65531:TKM65546 TAQ65531:TAQ65546 SQU65531:SQU65546 SGY65531:SGY65546 RXC65531:RXC65546 RNG65531:RNG65546 RDK65531:RDK65546 QTO65531:QTO65546 QJS65531:QJS65546 PZW65531:PZW65546 PQA65531:PQA65546 PGE65531:PGE65546 OWI65531:OWI65546 OMM65531:OMM65546 OCQ65531:OCQ65546 NSU65531:NSU65546 NIY65531:NIY65546 MZC65531:MZC65546 MPG65531:MPG65546 MFK65531:MFK65546 LVO65531:LVO65546 LLS65531:LLS65546 LBW65531:LBW65546 KSA65531:KSA65546 KIE65531:KIE65546 JYI65531:JYI65546 JOM65531:JOM65546 JEQ65531:JEQ65546 IUU65531:IUU65546 IKY65531:IKY65546 IBC65531:IBC65546 HRG65531:HRG65546 HHK65531:HHK65546 GXO65531:GXO65546 GNS65531:GNS65546 GDW65531:GDW65546 FUA65531:FUA65546 FKE65531:FKE65546 FAI65531:FAI65546 EQM65531:EQM65546 EGQ65531:EGQ65546 DWU65531:DWU65546 DMY65531:DMY65546 DDC65531:DDC65546 CTG65531:CTG65546 CJK65531:CJK65546 BZO65531:BZO65546 BPS65531:BPS65546 BFW65531:BFW65546 AWA65531:AWA65546 AME65531:AME65546 ACI65531:ACI65546 SM65531:SM65546 IQ65531:IQ65546 I65531:J65546 WVC983057:WVC983058 WLG983057:WLG983058 WBK983057:WBK983058 VRO983057:VRO983058 VHS983057:VHS983058 UXW983057:UXW983058 UOA983057:UOA983058 UEE983057:UEE983058 TUI983057:TUI983058 TKM983057:TKM983058 TAQ983057:TAQ983058 SQU983057:SQU983058 SGY983057:SGY983058 RXC983057:RXC983058 RNG983057:RNG983058 RDK983057:RDK983058 QTO983057:QTO983058 QJS983057:QJS983058 PZW983057:PZW983058 PQA983057:PQA983058 PGE983057:PGE983058 OWI983057:OWI983058 OMM983057:OMM983058 OCQ983057:OCQ983058 NSU983057:NSU983058 NIY983057:NIY983058 MZC983057:MZC983058 MPG983057:MPG983058 MFK983057:MFK983058 LVO983057:LVO983058 LLS983057:LLS983058 LBW983057:LBW983058 KSA983057:KSA983058 KIE983057:KIE983058 JYI983057:JYI983058 JOM983057:JOM983058 JEQ983057:JEQ983058 IUU983057:IUU983058 IKY983057:IKY983058 IBC983057:IBC983058 HRG983057:HRG983058 HHK983057:HHK983058 GXO983057:GXO983058 GNS983057:GNS983058 GDW983057:GDW983058 FUA983057:FUA983058 FKE983057:FKE983058 FAI983057:FAI983058 EQM983057:EQM983058 EGQ983057:EGQ983058 DWU983057:DWU983058 DMY983057:DMY983058 DDC983057:DDC983058 CTG983057:CTG983058 CJK983057:CJK983058 BZO983057:BZO983058 BPS983057:BPS983058 BFW983057:BFW983058 AWA983057:AWA983058 AME983057:AME983058 ACI983057:ACI983058 SM983057:SM983058 IQ983057:IQ983058 I983057:J983058 WVC917521:WVC917522 WLG917521:WLG917522 WBK917521:WBK917522 VRO917521:VRO917522 VHS917521:VHS917522 UXW917521:UXW917522 UOA917521:UOA917522 UEE917521:UEE917522 TUI917521:TUI917522 TKM917521:TKM917522 TAQ917521:TAQ917522 SQU917521:SQU917522 SGY917521:SGY917522 RXC917521:RXC917522 RNG917521:RNG917522 RDK917521:RDK917522 QTO917521:QTO917522 QJS917521:QJS917522 PZW917521:PZW917522 PQA917521:PQA917522 PGE917521:PGE917522 OWI917521:OWI917522 OMM917521:OMM917522 OCQ917521:OCQ917522 NSU917521:NSU917522 NIY917521:NIY917522 MZC917521:MZC917522 MPG917521:MPG917522 MFK917521:MFK917522 LVO917521:LVO917522 LLS917521:LLS917522 LBW917521:LBW917522 KSA917521:KSA917522 KIE917521:KIE917522 JYI917521:JYI917522 JOM917521:JOM917522 JEQ917521:JEQ917522 IUU917521:IUU917522 IKY917521:IKY917522 IBC917521:IBC917522 HRG917521:HRG917522 HHK917521:HHK917522 GXO917521:GXO917522 GNS917521:GNS917522 GDW917521:GDW917522 FUA917521:FUA917522 FKE917521:FKE917522 FAI917521:FAI917522 EQM917521:EQM917522 EGQ917521:EGQ917522 DWU917521:DWU917522 DMY917521:DMY917522 DDC917521:DDC917522 CTG917521:CTG917522 CJK917521:CJK917522 BZO917521:BZO917522 BPS917521:BPS917522 BFW917521:BFW917522 AWA917521:AWA917522 AME917521:AME917522 ACI917521:ACI917522 SM917521:SM917522 IQ917521:IQ917522 I917521:J917522 WVC851985:WVC851986 WLG851985:WLG851986 WBK851985:WBK851986 VRO851985:VRO851986 VHS851985:VHS851986 UXW851985:UXW851986 UOA851985:UOA851986 UEE851985:UEE851986 TUI851985:TUI851986 TKM851985:TKM851986 TAQ851985:TAQ851986 SQU851985:SQU851986 SGY851985:SGY851986 RXC851985:RXC851986 RNG851985:RNG851986 RDK851985:RDK851986 QTO851985:QTO851986 QJS851985:QJS851986 PZW851985:PZW851986 PQA851985:PQA851986 PGE851985:PGE851986 OWI851985:OWI851986 OMM851985:OMM851986 OCQ851985:OCQ851986 NSU851985:NSU851986 NIY851985:NIY851986 MZC851985:MZC851986 MPG851985:MPG851986 MFK851985:MFK851986 LVO851985:LVO851986 LLS851985:LLS851986 LBW851985:LBW851986 KSA851985:KSA851986 KIE851985:KIE851986 JYI851985:JYI851986 JOM851985:JOM851986 JEQ851985:JEQ851986 IUU851985:IUU851986 IKY851985:IKY851986 IBC851985:IBC851986 HRG851985:HRG851986 HHK851985:HHK851986 GXO851985:GXO851986 GNS851985:GNS851986 GDW851985:GDW851986 FUA851985:FUA851986 FKE851985:FKE851986 FAI851985:FAI851986 EQM851985:EQM851986 EGQ851985:EGQ851986 DWU851985:DWU851986 DMY851985:DMY851986 DDC851985:DDC851986 CTG851985:CTG851986 CJK851985:CJK851986 BZO851985:BZO851986 BPS851985:BPS851986 BFW851985:BFW851986 AWA851985:AWA851986 AME851985:AME851986 ACI851985:ACI851986 SM851985:SM851986 IQ851985:IQ851986 I851985:J851986 WVC786449:WVC786450 WLG786449:WLG786450 WBK786449:WBK786450 VRO786449:VRO786450 VHS786449:VHS786450 UXW786449:UXW786450 UOA786449:UOA786450 UEE786449:UEE786450 TUI786449:TUI786450 TKM786449:TKM786450 TAQ786449:TAQ786450 SQU786449:SQU786450 SGY786449:SGY786450 RXC786449:RXC786450 RNG786449:RNG786450 RDK786449:RDK786450 QTO786449:QTO786450 QJS786449:QJS786450 PZW786449:PZW786450 PQA786449:PQA786450 PGE786449:PGE786450 OWI786449:OWI786450 OMM786449:OMM786450 OCQ786449:OCQ786450 NSU786449:NSU786450 NIY786449:NIY786450 MZC786449:MZC786450 MPG786449:MPG786450 MFK786449:MFK786450 LVO786449:LVO786450 LLS786449:LLS786450 LBW786449:LBW786450 KSA786449:KSA786450 KIE786449:KIE786450 JYI786449:JYI786450 JOM786449:JOM786450 JEQ786449:JEQ786450 IUU786449:IUU786450 IKY786449:IKY786450 IBC786449:IBC786450 HRG786449:HRG786450 HHK786449:HHK786450 GXO786449:GXO786450 GNS786449:GNS786450 GDW786449:GDW786450 FUA786449:FUA786450 FKE786449:FKE786450 FAI786449:FAI786450 EQM786449:EQM786450 EGQ786449:EGQ786450 DWU786449:DWU786450 DMY786449:DMY786450 DDC786449:DDC786450 CTG786449:CTG786450 CJK786449:CJK786450 BZO786449:BZO786450 BPS786449:BPS786450 BFW786449:BFW786450 AWA786449:AWA786450 AME786449:AME786450 ACI786449:ACI786450 SM786449:SM786450 IQ786449:IQ786450 I786449:J786450 WVC720913:WVC720914 WLG720913:WLG720914 WBK720913:WBK720914 VRO720913:VRO720914 VHS720913:VHS720914 UXW720913:UXW720914 UOA720913:UOA720914 UEE720913:UEE720914 TUI720913:TUI720914 TKM720913:TKM720914 TAQ720913:TAQ720914 SQU720913:SQU720914 SGY720913:SGY720914 RXC720913:RXC720914 RNG720913:RNG720914 RDK720913:RDK720914 QTO720913:QTO720914 QJS720913:QJS720914 PZW720913:PZW720914 PQA720913:PQA720914 PGE720913:PGE720914 OWI720913:OWI720914 OMM720913:OMM720914 OCQ720913:OCQ720914 NSU720913:NSU720914 NIY720913:NIY720914 MZC720913:MZC720914 MPG720913:MPG720914 MFK720913:MFK720914 LVO720913:LVO720914 LLS720913:LLS720914 LBW720913:LBW720914 KSA720913:KSA720914 KIE720913:KIE720914 JYI720913:JYI720914 JOM720913:JOM720914 JEQ720913:JEQ720914 IUU720913:IUU720914 IKY720913:IKY720914 IBC720913:IBC720914 HRG720913:HRG720914 HHK720913:HHK720914 GXO720913:GXO720914 GNS720913:GNS720914 GDW720913:GDW720914 FUA720913:FUA720914 FKE720913:FKE720914 FAI720913:FAI720914 EQM720913:EQM720914 EGQ720913:EGQ720914 DWU720913:DWU720914 DMY720913:DMY720914 DDC720913:DDC720914 CTG720913:CTG720914 CJK720913:CJK720914 BZO720913:BZO720914 BPS720913:BPS720914 BFW720913:BFW720914 AWA720913:AWA720914 AME720913:AME720914 ACI720913:ACI720914 SM720913:SM720914 IQ720913:IQ720914 I720913:J720914 WVC655377:WVC655378 WLG655377:WLG655378 WBK655377:WBK655378 VRO655377:VRO655378 VHS655377:VHS655378 UXW655377:UXW655378 UOA655377:UOA655378 UEE655377:UEE655378 TUI655377:TUI655378 TKM655377:TKM655378 TAQ655377:TAQ655378 SQU655377:SQU655378 SGY655377:SGY655378 RXC655377:RXC655378 RNG655377:RNG655378 RDK655377:RDK655378 QTO655377:QTO655378 QJS655377:QJS655378 PZW655377:PZW655378 PQA655377:PQA655378 PGE655377:PGE655378 OWI655377:OWI655378 OMM655377:OMM655378 OCQ655377:OCQ655378 NSU655377:NSU655378 NIY655377:NIY655378 MZC655377:MZC655378 MPG655377:MPG655378 MFK655377:MFK655378 LVO655377:LVO655378 LLS655377:LLS655378 LBW655377:LBW655378 KSA655377:KSA655378 KIE655377:KIE655378 JYI655377:JYI655378 JOM655377:JOM655378 JEQ655377:JEQ655378 IUU655377:IUU655378 IKY655377:IKY655378 IBC655377:IBC655378 HRG655377:HRG655378 HHK655377:HHK655378 GXO655377:GXO655378 GNS655377:GNS655378 GDW655377:GDW655378 FUA655377:FUA655378 FKE655377:FKE655378 FAI655377:FAI655378 EQM655377:EQM655378 EGQ655377:EGQ655378 DWU655377:DWU655378 DMY655377:DMY655378 DDC655377:DDC655378 CTG655377:CTG655378 CJK655377:CJK655378 BZO655377:BZO655378 BPS655377:BPS655378 BFW655377:BFW655378 AWA655377:AWA655378 AME655377:AME655378 ACI655377:ACI655378 SM655377:SM655378 IQ655377:IQ655378 I655377:J655378 WVC589841:WVC589842 WLG589841:WLG589842 WBK589841:WBK589842 VRO589841:VRO589842 VHS589841:VHS589842 UXW589841:UXW589842 UOA589841:UOA589842 UEE589841:UEE589842 TUI589841:TUI589842 TKM589841:TKM589842 TAQ589841:TAQ589842 SQU589841:SQU589842 SGY589841:SGY589842 RXC589841:RXC589842 RNG589841:RNG589842 RDK589841:RDK589842 QTO589841:QTO589842 QJS589841:QJS589842 PZW589841:PZW589842 PQA589841:PQA589842 PGE589841:PGE589842 OWI589841:OWI589842 OMM589841:OMM589842 OCQ589841:OCQ589842 NSU589841:NSU589842 NIY589841:NIY589842 MZC589841:MZC589842 MPG589841:MPG589842 MFK589841:MFK589842 LVO589841:LVO589842 LLS589841:LLS589842 LBW589841:LBW589842 KSA589841:KSA589842 KIE589841:KIE589842 JYI589841:JYI589842 JOM589841:JOM589842 JEQ589841:JEQ589842 IUU589841:IUU589842 IKY589841:IKY589842 IBC589841:IBC589842 HRG589841:HRG589842 HHK589841:HHK589842 GXO589841:GXO589842 GNS589841:GNS589842 GDW589841:GDW589842 FUA589841:FUA589842 FKE589841:FKE589842 FAI589841:FAI589842 EQM589841:EQM589842 EGQ589841:EGQ589842 DWU589841:DWU589842 DMY589841:DMY589842 DDC589841:DDC589842 CTG589841:CTG589842 CJK589841:CJK589842 BZO589841:BZO589842 BPS589841:BPS589842 BFW589841:BFW589842 AWA589841:AWA589842 AME589841:AME589842 ACI589841:ACI589842 SM589841:SM589842 IQ589841:IQ589842 I589841:J589842 WVC524305:WVC524306 WLG524305:WLG524306 WBK524305:WBK524306 VRO524305:VRO524306 VHS524305:VHS524306 UXW524305:UXW524306 UOA524305:UOA524306 UEE524305:UEE524306 TUI524305:TUI524306 TKM524305:TKM524306 TAQ524305:TAQ524306 SQU524305:SQU524306 SGY524305:SGY524306 RXC524305:RXC524306 RNG524305:RNG524306 RDK524305:RDK524306 QTO524305:QTO524306 QJS524305:QJS524306 PZW524305:PZW524306 PQA524305:PQA524306 PGE524305:PGE524306 OWI524305:OWI524306 OMM524305:OMM524306 OCQ524305:OCQ524306 NSU524305:NSU524306 NIY524305:NIY524306 MZC524305:MZC524306 MPG524305:MPG524306 MFK524305:MFK524306 LVO524305:LVO524306 LLS524305:LLS524306 LBW524305:LBW524306 KSA524305:KSA524306 KIE524305:KIE524306 JYI524305:JYI524306 JOM524305:JOM524306 JEQ524305:JEQ524306 IUU524305:IUU524306 IKY524305:IKY524306 IBC524305:IBC524306 HRG524305:HRG524306 HHK524305:HHK524306 GXO524305:GXO524306 GNS524305:GNS524306 GDW524305:GDW524306 FUA524305:FUA524306 FKE524305:FKE524306 FAI524305:FAI524306 EQM524305:EQM524306 EGQ524305:EGQ524306 DWU524305:DWU524306 DMY524305:DMY524306 DDC524305:DDC524306 CTG524305:CTG524306 CJK524305:CJK524306 BZO524305:BZO524306 BPS524305:BPS524306 BFW524305:BFW524306 AWA524305:AWA524306 AME524305:AME524306 ACI524305:ACI524306 SM524305:SM524306 IQ524305:IQ524306 I524305:J524306 WVC458769:WVC458770 WLG458769:WLG458770 WBK458769:WBK458770 VRO458769:VRO458770 VHS458769:VHS458770 UXW458769:UXW458770 UOA458769:UOA458770 UEE458769:UEE458770 TUI458769:TUI458770 TKM458769:TKM458770 TAQ458769:TAQ458770 SQU458769:SQU458770 SGY458769:SGY458770 RXC458769:RXC458770 RNG458769:RNG458770 RDK458769:RDK458770 QTO458769:QTO458770 QJS458769:QJS458770 PZW458769:PZW458770 PQA458769:PQA458770 PGE458769:PGE458770 OWI458769:OWI458770 OMM458769:OMM458770 OCQ458769:OCQ458770 NSU458769:NSU458770 NIY458769:NIY458770 MZC458769:MZC458770 MPG458769:MPG458770 MFK458769:MFK458770 LVO458769:LVO458770 LLS458769:LLS458770 LBW458769:LBW458770 KSA458769:KSA458770 KIE458769:KIE458770 JYI458769:JYI458770 JOM458769:JOM458770 JEQ458769:JEQ458770 IUU458769:IUU458770 IKY458769:IKY458770 IBC458769:IBC458770 HRG458769:HRG458770 HHK458769:HHK458770 GXO458769:GXO458770 GNS458769:GNS458770 GDW458769:GDW458770 FUA458769:FUA458770 FKE458769:FKE458770 FAI458769:FAI458770 EQM458769:EQM458770 EGQ458769:EGQ458770 DWU458769:DWU458770 DMY458769:DMY458770 DDC458769:DDC458770 CTG458769:CTG458770 CJK458769:CJK458770 BZO458769:BZO458770 BPS458769:BPS458770 BFW458769:BFW458770 AWA458769:AWA458770 AME458769:AME458770 ACI458769:ACI458770 SM458769:SM458770 IQ458769:IQ458770 I458769:J458770 WVC393233:WVC393234 WLG393233:WLG393234 WBK393233:WBK393234 VRO393233:VRO393234 VHS393233:VHS393234 UXW393233:UXW393234 UOA393233:UOA393234 UEE393233:UEE393234 TUI393233:TUI393234 TKM393233:TKM393234 TAQ393233:TAQ393234 SQU393233:SQU393234 SGY393233:SGY393234 RXC393233:RXC393234 RNG393233:RNG393234 RDK393233:RDK393234 QTO393233:QTO393234 QJS393233:QJS393234 PZW393233:PZW393234 PQA393233:PQA393234 PGE393233:PGE393234 OWI393233:OWI393234 OMM393233:OMM393234 OCQ393233:OCQ393234 NSU393233:NSU393234 NIY393233:NIY393234 MZC393233:MZC393234 MPG393233:MPG393234 MFK393233:MFK393234 LVO393233:LVO393234 LLS393233:LLS393234 LBW393233:LBW393234 KSA393233:KSA393234 KIE393233:KIE393234 JYI393233:JYI393234 JOM393233:JOM393234 JEQ393233:JEQ393234 IUU393233:IUU393234 IKY393233:IKY393234 IBC393233:IBC393234 HRG393233:HRG393234 HHK393233:HHK393234 GXO393233:GXO393234 GNS393233:GNS393234 GDW393233:GDW393234 FUA393233:FUA393234 FKE393233:FKE393234 FAI393233:FAI393234 EQM393233:EQM393234 EGQ393233:EGQ393234 DWU393233:DWU393234 DMY393233:DMY393234 DDC393233:DDC393234 CTG393233:CTG393234 CJK393233:CJK393234 BZO393233:BZO393234 BPS393233:BPS393234 BFW393233:BFW393234 AWA393233:AWA393234 AME393233:AME393234 ACI393233:ACI393234 SM393233:SM393234 IQ393233:IQ393234 I393233:J393234 WVC327697:WVC327698 WLG327697:WLG327698 WBK327697:WBK327698 VRO327697:VRO327698 VHS327697:VHS327698 UXW327697:UXW327698 UOA327697:UOA327698 UEE327697:UEE327698 TUI327697:TUI327698 TKM327697:TKM327698 TAQ327697:TAQ327698 SQU327697:SQU327698 SGY327697:SGY327698 RXC327697:RXC327698 RNG327697:RNG327698 RDK327697:RDK327698 QTO327697:QTO327698 QJS327697:QJS327698 PZW327697:PZW327698 PQA327697:PQA327698 PGE327697:PGE327698 OWI327697:OWI327698 OMM327697:OMM327698 OCQ327697:OCQ327698 NSU327697:NSU327698 NIY327697:NIY327698 MZC327697:MZC327698 MPG327697:MPG327698 MFK327697:MFK327698 LVO327697:LVO327698 LLS327697:LLS327698 LBW327697:LBW327698 KSA327697:KSA327698 KIE327697:KIE327698 JYI327697:JYI327698 JOM327697:JOM327698 JEQ327697:JEQ327698 IUU327697:IUU327698 IKY327697:IKY327698 IBC327697:IBC327698 HRG327697:HRG327698 HHK327697:HHK327698 GXO327697:GXO327698 GNS327697:GNS327698 GDW327697:GDW327698 FUA327697:FUA327698 FKE327697:FKE327698 FAI327697:FAI327698 EQM327697:EQM327698 EGQ327697:EGQ327698 DWU327697:DWU327698 DMY327697:DMY327698 DDC327697:DDC327698 CTG327697:CTG327698 CJK327697:CJK327698 BZO327697:BZO327698 BPS327697:BPS327698 BFW327697:BFW327698 AWA327697:AWA327698 AME327697:AME327698 ACI327697:ACI327698 SM327697:SM327698 IQ327697:IQ327698 I327697:J327698 WVC262161:WVC262162 WLG262161:WLG262162 WBK262161:WBK262162 VRO262161:VRO262162 VHS262161:VHS262162 UXW262161:UXW262162 UOA262161:UOA262162 UEE262161:UEE262162 TUI262161:TUI262162 TKM262161:TKM262162 TAQ262161:TAQ262162 SQU262161:SQU262162 SGY262161:SGY262162 RXC262161:RXC262162 RNG262161:RNG262162 RDK262161:RDK262162 QTO262161:QTO262162 QJS262161:QJS262162 PZW262161:PZW262162 PQA262161:PQA262162 PGE262161:PGE262162 OWI262161:OWI262162 OMM262161:OMM262162 OCQ262161:OCQ262162 NSU262161:NSU262162 NIY262161:NIY262162 MZC262161:MZC262162 MPG262161:MPG262162 MFK262161:MFK262162 LVO262161:LVO262162 LLS262161:LLS262162 LBW262161:LBW262162 KSA262161:KSA262162 KIE262161:KIE262162 JYI262161:JYI262162 JOM262161:JOM262162 JEQ262161:JEQ262162 IUU262161:IUU262162 IKY262161:IKY262162 IBC262161:IBC262162 HRG262161:HRG262162 HHK262161:HHK262162 GXO262161:GXO262162 GNS262161:GNS262162 GDW262161:GDW262162 FUA262161:FUA262162 FKE262161:FKE262162 FAI262161:FAI262162 EQM262161:EQM262162 EGQ262161:EGQ262162 DWU262161:DWU262162 DMY262161:DMY262162 DDC262161:DDC262162 CTG262161:CTG262162 CJK262161:CJK262162 BZO262161:BZO262162 BPS262161:BPS262162 BFW262161:BFW262162 AWA262161:AWA262162 AME262161:AME262162 ACI262161:ACI262162 SM262161:SM262162 IQ262161:IQ262162 I262161:J262162 WVC196625:WVC196626 WLG196625:WLG196626 WBK196625:WBK196626 VRO196625:VRO196626 VHS196625:VHS196626 UXW196625:UXW196626 UOA196625:UOA196626 UEE196625:UEE196626 TUI196625:TUI196626 TKM196625:TKM196626 TAQ196625:TAQ196626 SQU196625:SQU196626 SGY196625:SGY196626 RXC196625:RXC196626 RNG196625:RNG196626 RDK196625:RDK196626 QTO196625:QTO196626 QJS196625:QJS196626 PZW196625:PZW196626 PQA196625:PQA196626 PGE196625:PGE196626 OWI196625:OWI196626 OMM196625:OMM196626 OCQ196625:OCQ196626 NSU196625:NSU196626 NIY196625:NIY196626 MZC196625:MZC196626 MPG196625:MPG196626 MFK196625:MFK196626 LVO196625:LVO196626 LLS196625:LLS196626 LBW196625:LBW196626 KSA196625:KSA196626 KIE196625:KIE196626 JYI196625:JYI196626 JOM196625:JOM196626 JEQ196625:JEQ196626 IUU196625:IUU196626 IKY196625:IKY196626 IBC196625:IBC196626 HRG196625:HRG196626 HHK196625:HHK196626 GXO196625:GXO196626 GNS196625:GNS196626 GDW196625:GDW196626 FUA196625:FUA196626 FKE196625:FKE196626 FAI196625:FAI196626 EQM196625:EQM196626 EGQ196625:EGQ196626 DWU196625:DWU196626 DMY196625:DMY196626 DDC196625:DDC196626 CTG196625:CTG196626 CJK196625:CJK196626 BZO196625:BZO196626 BPS196625:BPS196626 BFW196625:BFW196626 AWA196625:AWA196626 AME196625:AME196626 ACI196625:ACI196626 SM196625:SM196626 IQ196625:IQ196626 I196625:J196626 WVC131089:WVC131090 WLG131089:WLG131090 WBK131089:WBK131090 VRO131089:VRO131090 VHS131089:VHS131090 UXW131089:UXW131090 UOA131089:UOA131090 UEE131089:UEE131090 TUI131089:TUI131090 TKM131089:TKM131090 TAQ131089:TAQ131090 SQU131089:SQU131090 SGY131089:SGY131090 RXC131089:RXC131090 RNG131089:RNG131090 RDK131089:RDK131090 QTO131089:QTO131090 QJS131089:QJS131090 PZW131089:PZW131090 PQA131089:PQA131090 PGE131089:PGE131090 OWI131089:OWI131090 OMM131089:OMM131090 OCQ131089:OCQ131090 NSU131089:NSU131090 NIY131089:NIY131090 MZC131089:MZC131090 MPG131089:MPG131090 MFK131089:MFK131090 LVO131089:LVO131090 LLS131089:LLS131090 LBW131089:LBW131090 KSA131089:KSA131090 KIE131089:KIE131090 JYI131089:JYI131090 JOM131089:JOM131090 JEQ131089:JEQ131090 IUU131089:IUU131090 IKY131089:IKY131090 IBC131089:IBC131090 HRG131089:HRG131090 HHK131089:HHK131090 GXO131089:GXO131090 GNS131089:GNS131090 GDW131089:GDW131090 FUA131089:FUA131090 FKE131089:FKE131090 FAI131089:FAI131090 EQM131089:EQM131090 EGQ131089:EGQ131090 DWU131089:DWU131090 DMY131089:DMY131090 DDC131089:DDC131090 CTG131089:CTG131090 CJK131089:CJK131090 BZO131089:BZO131090 BPS131089:BPS131090 BFW131089:BFW131090 AWA131089:AWA131090 AME131089:AME131090 ACI131089:ACI131090 SM131089:SM131090 IQ131089:IQ131090 I131089:J131090 WVC65553:WVC65554 WLG65553:WLG65554 WBK65553:WBK65554 VRO65553:VRO65554 VHS65553:VHS65554 UXW65553:UXW65554 UOA65553:UOA65554 UEE65553:UEE65554 TUI65553:TUI65554 TKM65553:TKM65554 TAQ65553:TAQ65554 SQU65553:SQU65554 SGY65553:SGY65554 RXC65553:RXC65554 RNG65553:RNG65554 RDK65553:RDK65554 QTO65553:QTO65554 QJS65553:QJS65554 PZW65553:PZW65554 PQA65553:PQA65554 PGE65553:PGE65554 OWI65553:OWI65554 OMM65553:OMM65554 OCQ65553:OCQ65554 NSU65553:NSU65554 NIY65553:NIY65554 MZC65553:MZC65554 MPG65553:MPG65554 MFK65553:MFK65554 LVO65553:LVO65554 LLS65553:LLS65554 LBW65553:LBW65554 KSA65553:KSA65554 KIE65553:KIE65554 JYI65553:JYI65554 JOM65553:JOM65554 JEQ65553:JEQ65554 IUU65553:IUU65554 IKY65553:IKY65554 IBC65553:IBC65554 HRG65553:HRG65554 HHK65553:HHK65554 GXO65553:GXO65554 GNS65553:GNS65554 GDW65553:GDW65554 FUA65553:FUA65554 FKE65553:FKE65554 FAI65553:FAI65554 EQM65553:EQM65554 EGQ65553:EGQ65554 DWU65553:DWU65554 DMY65553:DMY65554 DDC65553:DDC65554 CTG65553:CTG65554 CJK65553:CJK65554 BZO65553:BZO65554 BPS65553:BPS65554 BFW65553:BFW65554 AWA65553:AWA65554 AME65553:AME65554 ACI65553:ACI65554 SM65553:SM65554 IQ65553:IQ65554 I65553:J65554 WVC983064 WLG983064 WBK983064 VRO983064 VHS983064 UXW983064 UOA983064 UEE983064 TUI983064 TKM983064 TAQ983064 SQU983064 SGY983064 RXC983064 RNG983064 RDK983064 QTO983064 QJS983064 PZW983064 PQA983064 PGE983064 OWI983064 OMM983064 OCQ983064 NSU983064 NIY983064 MZC983064 MPG983064 MFK983064 LVO983064 LLS983064 LBW983064 KSA983064 KIE983064 JYI983064 JOM983064 JEQ983064 IUU983064 IKY983064 IBC983064 HRG983064 HHK983064 GXO983064 GNS983064 GDW983064 FUA983064 FKE983064 FAI983064 EQM983064 EGQ983064 DWU983064 DMY983064 DDC983064 CTG983064 CJK983064 BZO983064 BPS983064 BFW983064 AWA983064 AME983064 ACI983064 SM983064 IQ983064 I983064:J983064 WVC917528 WLG917528 WBK917528 VRO917528 VHS917528 UXW917528 UOA917528 UEE917528 TUI917528 TKM917528 TAQ917528 SQU917528 SGY917528 RXC917528 RNG917528 RDK917528 QTO917528 QJS917528 PZW917528 PQA917528 PGE917528 OWI917528 OMM917528 OCQ917528 NSU917528 NIY917528 MZC917528 MPG917528 MFK917528 LVO917528 LLS917528 LBW917528 KSA917528 KIE917528 JYI917528 JOM917528 JEQ917528 IUU917528 IKY917528 IBC917528 HRG917528 HHK917528 GXO917528 GNS917528 GDW917528 FUA917528 FKE917528 FAI917528 EQM917528 EGQ917528 DWU917528 DMY917528 DDC917528 CTG917528 CJK917528 BZO917528 BPS917528 BFW917528 AWA917528 AME917528 ACI917528 SM917528 IQ917528 I917528:J917528 WVC851992 WLG851992 WBK851992 VRO851992 VHS851992 UXW851992 UOA851992 UEE851992 TUI851992 TKM851992 TAQ851992 SQU851992 SGY851992 RXC851992 RNG851992 RDK851992 QTO851992 QJS851992 PZW851992 PQA851992 PGE851992 OWI851992 OMM851992 OCQ851992 NSU851992 NIY851992 MZC851992 MPG851992 MFK851992 LVO851992 LLS851992 LBW851992 KSA851992 KIE851992 JYI851992 JOM851992 JEQ851992 IUU851992 IKY851992 IBC851992 HRG851992 HHK851992 GXO851992 GNS851992 GDW851992 FUA851992 FKE851992 FAI851992 EQM851992 EGQ851992 DWU851992 DMY851992 DDC851992 CTG851992 CJK851992 BZO851992 BPS851992 BFW851992 AWA851992 AME851992 ACI851992 SM851992 IQ851992 I851992:J851992 WVC786456 WLG786456 WBK786456 VRO786456 VHS786456 UXW786456 UOA786456 UEE786456 TUI786456 TKM786456 TAQ786456 SQU786456 SGY786456 RXC786456 RNG786456 RDK786456 QTO786456 QJS786456 PZW786456 PQA786456 PGE786456 OWI786456 OMM786456 OCQ786456 NSU786456 NIY786456 MZC786456 MPG786456 MFK786456 LVO786456 LLS786456 LBW786456 KSA786456 KIE786456 JYI786456 JOM786456 JEQ786456 IUU786456 IKY786456 IBC786456 HRG786456 HHK786456 GXO786456 GNS786456 GDW786456 FUA786456 FKE786456 FAI786456 EQM786456 EGQ786456 DWU786456 DMY786456 DDC786456 CTG786456 CJK786456 BZO786456 BPS786456 BFW786456 AWA786456 AME786456 ACI786456 SM786456 IQ786456 I786456:J786456 WVC720920 WLG720920 WBK720920 VRO720920 VHS720920 UXW720920 UOA720920 UEE720920 TUI720920 TKM720920 TAQ720920 SQU720920 SGY720920 RXC720920 RNG720920 RDK720920 QTO720920 QJS720920 PZW720920 PQA720920 PGE720920 OWI720920 OMM720920 OCQ720920 NSU720920 NIY720920 MZC720920 MPG720920 MFK720920 LVO720920 LLS720920 LBW720920 KSA720920 KIE720920 JYI720920 JOM720920 JEQ720920 IUU720920 IKY720920 IBC720920 HRG720920 HHK720920 GXO720920 GNS720920 GDW720920 FUA720920 FKE720920 FAI720920 EQM720920 EGQ720920 DWU720920 DMY720920 DDC720920 CTG720920 CJK720920 BZO720920 BPS720920 BFW720920 AWA720920 AME720920 ACI720920 SM720920 IQ720920 I720920:J720920 WVC655384 WLG655384 WBK655384 VRO655384 VHS655384 UXW655384 UOA655384 UEE655384 TUI655384 TKM655384 TAQ655384 SQU655384 SGY655384 RXC655384 RNG655384 RDK655384 QTO655384 QJS655384 PZW655384 PQA655384 PGE655384 OWI655384 OMM655384 OCQ655384 NSU655384 NIY655384 MZC655384 MPG655384 MFK655384 LVO655384 LLS655384 LBW655384 KSA655384 KIE655384 JYI655384 JOM655384 JEQ655384 IUU655384 IKY655384 IBC655384 HRG655384 HHK655384 GXO655384 GNS655384 GDW655384 FUA655384 FKE655384 FAI655384 EQM655384 EGQ655384 DWU655384 DMY655384 DDC655384 CTG655384 CJK655384 BZO655384 BPS655384 BFW655384 AWA655384 AME655384 ACI655384 SM655384 IQ655384 I655384:J655384 WVC589848 WLG589848 WBK589848 VRO589848 VHS589848 UXW589848 UOA589848 UEE589848 TUI589848 TKM589848 TAQ589848 SQU589848 SGY589848 RXC589848 RNG589848 RDK589848 QTO589848 QJS589848 PZW589848 PQA589848 PGE589848 OWI589848 OMM589848 OCQ589848 NSU589848 NIY589848 MZC589848 MPG589848 MFK589848 LVO589848 LLS589848 LBW589848 KSA589848 KIE589848 JYI589848 JOM589848 JEQ589848 IUU589848 IKY589848 IBC589848 HRG589848 HHK589848 GXO589848 GNS589848 GDW589848 FUA589848 FKE589848 FAI589848 EQM589848 EGQ589848 DWU589848 DMY589848 DDC589848 CTG589848 CJK589848 BZO589848 BPS589848 BFW589848 AWA589848 AME589848 ACI589848 SM589848 IQ589848 I589848:J589848 WVC524312 WLG524312 WBK524312 VRO524312 VHS524312 UXW524312 UOA524312 UEE524312 TUI524312 TKM524312 TAQ524312 SQU524312 SGY524312 RXC524312 RNG524312 RDK524312 QTO524312 QJS524312 PZW524312 PQA524312 PGE524312 OWI524312 OMM524312 OCQ524312 NSU524312 NIY524312 MZC524312 MPG524312 MFK524312 LVO524312 LLS524312 LBW524312 KSA524312 KIE524312 JYI524312 JOM524312 JEQ524312 IUU524312 IKY524312 IBC524312 HRG524312 HHK524312 GXO524312 GNS524312 GDW524312 FUA524312 FKE524312 FAI524312 EQM524312 EGQ524312 DWU524312 DMY524312 DDC524312 CTG524312 CJK524312 BZO524312 BPS524312 BFW524312 AWA524312 AME524312 ACI524312 SM524312 IQ524312 I524312:J524312 WVC458776 WLG458776 WBK458776 VRO458776 VHS458776 UXW458776 UOA458776 UEE458776 TUI458776 TKM458776 TAQ458776 SQU458776 SGY458776 RXC458776 RNG458776 RDK458776 QTO458776 QJS458776 PZW458776 PQA458776 PGE458776 OWI458776 OMM458776 OCQ458776 NSU458776 NIY458776 MZC458776 MPG458776 MFK458776 LVO458776 LLS458776 LBW458776 KSA458776 KIE458776 JYI458776 JOM458776 JEQ458776 IUU458776 IKY458776 IBC458776 HRG458776 HHK458776 GXO458776 GNS458776 GDW458776 FUA458776 FKE458776 FAI458776 EQM458776 EGQ458776 DWU458776 DMY458776 DDC458776 CTG458776 CJK458776 BZO458776 BPS458776 BFW458776 AWA458776 AME458776 ACI458776 SM458776 IQ458776 I458776:J458776 WVC393240 WLG393240 WBK393240 VRO393240 VHS393240 UXW393240 UOA393240 UEE393240 TUI393240 TKM393240 TAQ393240 SQU393240 SGY393240 RXC393240 RNG393240 RDK393240 QTO393240 QJS393240 PZW393240 PQA393240 PGE393240 OWI393240 OMM393240 OCQ393240 NSU393240 NIY393240 MZC393240 MPG393240 MFK393240 LVO393240 LLS393240 LBW393240 KSA393240 KIE393240 JYI393240 JOM393240 JEQ393240 IUU393240 IKY393240 IBC393240 HRG393240 HHK393240 GXO393240 GNS393240 GDW393240 FUA393240 FKE393240 FAI393240 EQM393240 EGQ393240 DWU393240 DMY393240 DDC393240 CTG393240 CJK393240 BZO393240 BPS393240 BFW393240 AWA393240 AME393240 ACI393240 SM393240 IQ393240 I393240:J393240 WVC327704 WLG327704 WBK327704 VRO327704 VHS327704 UXW327704 UOA327704 UEE327704 TUI327704 TKM327704 TAQ327704 SQU327704 SGY327704 RXC327704 RNG327704 RDK327704 QTO327704 QJS327704 PZW327704 PQA327704 PGE327704 OWI327704 OMM327704 OCQ327704 NSU327704 NIY327704 MZC327704 MPG327704 MFK327704 LVO327704 LLS327704 LBW327704 KSA327704 KIE327704 JYI327704 JOM327704 JEQ327704 IUU327704 IKY327704 IBC327704 HRG327704 HHK327704 GXO327704 GNS327704 GDW327704 FUA327704 FKE327704 FAI327704 EQM327704 EGQ327704 DWU327704 DMY327704 DDC327704 CTG327704 CJK327704 BZO327704 BPS327704 BFW327704 AWA327704 AME327704 ACI327704 SM327704 IQ327704 I327704:J327704 WVC262168 WLG262168 WBK262168 VRO262168 VHS262168 UXW262168 UOA262168 UEE262168 TUI262168 TKM262168 TAQ262168 SQU262168 SGY262168 RXC262168 RNG262168 RDK262168 QTO262168 QJS262168 PZW262168 PQA262168 PGE262168 OWI262168 OMM262168 OCQ262168 NSU262168 NIY262168 MZC262168 MPG262168 MFK262168 LVO262168 LLS262168 LBW262168 KSA262168 KIE262168 JYI262168 JOM262168 JEQ262168 IUU262168 IKY262168 IBC262168 HRG262168 HHK262168 GXO262168 GNS262168 GDW262168 FUA262168 FKE262168 FAI262168 EQM262168 EGQ262168 DWU262168 DMY262168 DDC262168 CTG262168 CJK262168 BZO262168 BPS262168 BFW262168 AWA262168 AME262168 ACI262168 SM262168 IQ262168 I262168:J262168 WVC196632 WLG196632 WBK196632 VRO196632 VHS196632 UXW196632 UOA196632 UEE196632 TUI196632 TKM196632 TAQ196632 SQU196632 SGY196632 RXC196632 RNG196632 RDK196632 QTO196632 QJS196632 PZW196632 PQA196632 PGE196632 OWI196632 OMM196632 OCQ196632 NSU196632 NIY196632 MZC196632 MPG196632 MFK196632 LVO196632 LLS196632 LBW196632 KSA196632 KIE196632 JYI196632 JOM196632 JEQ196632 IUU196632 IKY196632 IBC196632 HRG196632 HHK196632 GXO196632 GNS196632 GDW196632 FUA196632 FKE196632 FAI196632 EQM196632 EGQ196632 DWU196632 DMY196632 DDC196632 CTG196632 CJK196632 BZO196632 BPS196632 BFW196632 AWA196632 AME196632 ACI196632 SM196632 IQ196632 I196632:J196632 WVC131096 WLG131096 WBK131096 VRO131096 VHS131096 UXW131096 UOA131096 UEE131096 TUI131096 TKM131096 TAQ131096 SQU131096 SGY131096 RXC131096 RNG131096 RDK131096 QTO131096 QJS131096 PZW131096 PQA131096 PGE131096 OWI131096 OMM131096 OCQ131096 NSU131096 NIY131096 MZC131096 MPG131096 MFK131096 LVO131096 LLS131096 LBW131096 KSA131096 KIE131096 JYI131096 JOM131096 JEQ131096 IUU131096 IKY131096 IBC131096 HRG131096 HHK131096 GXO131096 GNS131096 GDW131096 FUA131096 FKE131096 FAI131096 EQM131096 EGQ131096 DWU131096 DMY131096 DDC131096 CTG131096 CJK131096 BZO131096 BPS131096 BFW131096 AWA131096 AME131096 ACI131096 SM131096 IQ131096 I131096:J131096 WVC65560 WLG65560 WBK65560 VRO65560 VHS65560 UXW65560 UOA65560 UEE65560 TUI65560 TKM65560 TAQ65560 SQU65560 SGY65560 RXC65560 RNG65560 RDK65560 QTO65560 QJS65560 PZW65560 PQA65560 PGE65560 OWI65560 OMM65560 OCQ65560 NSU65560 NIY65560 MZC65560 MPG65560 MFK65560 LVO65560 LLS65560 LBW65560 KSA65560 KIE65560 JYI65560 JOM65560 JEQ65560 IUU65560 IKY65560 IBC65560 HRG65560 HHK65560 GXO65560 GNS65560 GDW65560 FUA65560 FKE65560 FAI65560 EQM65560 EGQ65560 DWU65560 DMY65560 DDC65560 CTG65560 CJK65560 BZO65560 BPS65560 BFW65560 AWA65560 AME65560 ACI65560 SM65560 IQ65560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6EF64908-5C74-49BA-B5F5-1C755506DF7A}">
      <formula1>"Personnel,Fonctionnement,Prestations externes,Liés aux participants"</formula1>
    </dataValidation>
    <dataValidation type="list" allowBlank="1" showInputMessage="1" showErrorMessage="1" sqref="WVC982988:WVC983019 WLG982988:WLG983019 WBK982988:WBK983019 VRO982988:VRO983019 VHS982988:VHS983019 UXW982988:UXW983019 UOA982988:UOA983019 UEE982988:UEE983019 TUI982988:TUI983019 TKM982988:TKM983019 TAQ982988:TAQ983019 SQU982988:SQU983019 SGY982988:SGY983019 RXC982988:RXC983019 RNG982988:RNG983019 RDK982988:RDK983019 QTO982988:QTO983019 QJS982988:QJS983019 PZW982988:PZW983019 PQA982988:PQA983019 PGE982988:PGE983019 OWI982988:OWI983019 OMM982988:OMM983019 OCQ982988:OCQ983019 NSU982988:NSU983019 NIY982988:NIY983019 MZC982988:MZC983019 MPG982988:MPG983019 MFK982988:MFK983019 LVO982988:LVO983019 LLS982988:LLS983019 LBW982988:LBW983019 KSA982988:KSA983019 KIE982988:KIE983019 JYI982988:JYI983019 JOM982988:JOM983019 JEQ982988:JEQ983019 IUU982988:IUU983019 IKY982988:IKY983019 IBC982988:IBC983019 HRG982988:HRG983019 HHK982988:HHK983019 GXO982988:GXO983019 GNS982988:GNS983019 GDW982988:GDW983019 FUA982988:FUA983019 FKE982988:FKE983019 FAI982988:FAI983019 EQM982988:EQM983019 EGQ982988:EGQ983019 DWU982988:DWU983019 DMY982988:DMY983019 DDC982988:DDC983019 CTG982988:CTG983019 CJK982988:CJK983019 BZO982988:BZO983019 BPS982988:BPS983019 BFW982988:BFW983019 AWA982988:AWA983019 AME982988:AME983019 ACI982988:ACI983019 SM982988:SM983019 IQ982988:IQ983019 I982988:J983019 WVC917452:WVC917483 WLG917452:WLG917483 WBK917452:WBK917483 VRO917452:VRO917483 VHS917452:VHS917483 UXW917452:UXW917483 UOA917452:UOA917483 UEE917452:UEE917483 TUI917452:TUI917483 TKM917452:TKM917483 TAQ917452:TAQ917483 SQU917452:SQU917483 SGY917452:SGY917483 RXC917452:RXC917483 RNG917452:RNG917483 RDK917452:RDK917483 QTO917452:QTO917483 QJS917452:QJS917483 PZW917452:PZW917483 PQA917452:PQA917483 PGE917452:PGE917483 OWI917452:OWI917483 OMM917452:OMM917483 OCQ917452:OCQ917483 NSU917452:NSU917483 NIY917452:NIY917483 MZC917452:MZC917483 MPG917452:MPG917483 MFK917452:MFK917483 LVO917452:LVO917483 LLS917452:LLS917483 LBW917452:LBW917483 KSA917452:KSA917483 KIE917452:KIE917483 JYI917452:JYI917483 JOM917452:JOM917483 JEQ917452:JEQ917483 IUU917452:IUU917483 IKY917452:IKY917483 IBC917452:IBC917483 HRG917452:HRG917483 HHK917452:HHK917483 GXO917452:GXO917483 GNS917452:GNS917483 GDW917452:GDW917483 FUA917452:FUA917483 FKE917452:FKE917483 FAI917452:FAI917483 EQM917452:EQM917483 EGQ917452:EGQ917483 DWU917452:DWU917483 DMY917452:DMY917483 DDC917452:DDC917483 CTG917452:CTG917483 CJK917452:CJK917483 BZO917452:BZO917483 BPS917452:BPS917483 BFW917452:BFW917483 AWA917452:AWA917483 AME917452:AME917483 ACI917452:ACI917483 SM917452:SM917483 IQ917452:IQ917483 I917452:J917483 WVC851916:WVC851947 WLG851916:WLG851947 WBK851916:WBK851947 VRO851916:VRO851947 VHS851916:VHS851947 UXW851916:UXW851947 UOA851916:UOA851947 UEE851916:UEE851947 TUI851916:TUI851947 TKM851916:TKM851947 TAQ851916:TAQ851947 SQU851916:SQU851947 SGY851916:SGY851947 RXC851916:RXC851947 RNG851916:RNG851947 RDK851916:RDK851947 QTO851916:QTO851947 QJS851916:QJS851947 PZW851916:PZW851947 PQA851916:PQA851947 PGE851916:PGE851947 OWI851916:OWI851947 OMM851916:OMM851947 OCQ851916:OCQ851947 NSU851916:NSU851947 NIY851916:NIY851947 MZC851916:MZC851947 MPG851916:MPG851947 MFK851916:MFK851947 LVO851916:LVO851947 LLS851916:LLS851947 LBW851916:LBW851947 KSA851916:KSA851947 KIE851916:KIE851947 JYI851916:JYI851947 JOM851916:JOM851947 JEQ851916:JEQ851947 IUU851916:IUU851947 IKY851916:IKY851947 IBC851916:IBC851947 HRG851916:HRG851947 HHK851916:HHK851947 GXO851916:GXO851947 GNS851916:GNS851947 GDW851916:GDW851947 FUA851916:FUA851947 FKE851916:FKE851947 FAI851916:FAI851947 EQM851916:EQM851947 EGQ851916:EGQ851947 DWU851916:DWU851947 DMY851916:DMY851947 DDC851916:DDC851947 CTG851916:CTG851947 CJK851916:CJK851947 BZO851916:BZO851947 BPS851916:BPS851947 BFW851916:BFW851947 AWA851916:AWA851947 AME851916:AME851947 ACI851916:ACI851947 SM851916:SM851947 IQ851916:IQ851947 I851916:J851947 WVC786380:WVC786411 WLG786380:WLG786411 WBK786380:WBK786411 VRO786380:VRO786411 VHS786380:VHS786411 UXW786380:UXW786411 UOA786380:UOA786411 UEE786380:UEE786411 TUI786380:TUI786411 TKM786380:TKM786411 TAQ786380:TAQ786411 SQU786380:SQU786411 SGY786380:SGY786411 RXC786380:RXC786411 RNG786380:RNG786411 RDK786380:RDK786411 QTO786380:QTO786411 QJS786380:QJS786411 PZW786380:PZW786411 PQA786380:PQA786411 PGE786380:PGE786411 OWI786380:OWI786411 OMM786380:OMM786411 OCQ786380:OCQ786411 NSU786380:NSU786411 NIY786380:NIY786411 MZC786380:MZC786411 MPG786380:MPG786411 MFK786380:MFK786411 LVO786380:LVO786411 LLS786380:LLS786411 LBW786380:LBW786411 KSA786380:KSA786411 KIE786380:KIE786411 JYI786380:JYI786411 JOM786380:JOM786411 JEQ786380:JEQ786411 IUU786380:IUU786411 IKY786380:IKY786411 IBC786380:IBC786411 HRG786380:HRG786411 HHK786380:HHK786411 GXO786380:GXO786411 GNS786380:GNS786411 GDW786380:GDW786411 FUA786380:FUA786411 FKE786380:FKE786411 FAI786380:FAI786411 EQM786380:EQM786411 EGQ786380:EGQ786411 DWU786380:DWU786411 DMY786380:DMY786411 DDC786380:DDC786411 CTG786380:CTG786411 CJK786380:CJK786411 BZO786380:BZO786411 BPS786380:BPS786411 BFW786380:BFW786411 AWA786380:AWA786411 AME786380:AME786411 ACI786380:ACI786411 SM786380:SM786411 IQ786380:IQ786411 I786380:J786411 WVC720844:WVC720875 WLG720844:WLG720875 WBK720844:WBK720875 VRO720844:VRO720875 VHS720844:VHS720875 UXW720844:UXW720875 UOA720844:UOA720875 UEE720844:UEE720875 TUI720844:TUI720875 TKM720844:TKM720875 TAQ720844:TAQ720875 SQU720844:SQU720875 SGY720844:SGY720875 RXC720844:RXC720875 RNG720844:RNG720875 RDK720844:RDK720875 QTO720844:QTO720875 QJS720844:QJS720875 PZW720844:PZW720875 PQA720844:PQA720875 PGE720844:PGE720875 OWI720844:OWI720875 OMM720844:OMM720875 OCQ720844:OCQ720875 NSU720844:NSU720875 NIY720844:NIY720875 MZC720844:MZC720875 MPG720844:MPG720875 MFK720844:MFK720875 LVO720844:LVO720875 LLS720844:LLS720875 LBW720844:LBW720875 KSA720844:KSA720875 KIE720844:KIE720875 JYI720844:JYI720875 JOM720844:JOM720875 JEQ720844:JEQ720875 IUU720844:IUU720875 IKY720844:IKY720875 IBC720844:IBC720875 HRG720844:HRG720875 HHK720844:HHK720875 GXO720844:GXO720875 GNS720844:GNS720875 GDW720844:GDW720875 FUA720844:FUA720875 FKE720844:FKE720875 FAI720844:FAI720875 EQM720844:EQM720875 EGQ720844:EGQ720875 DWU720844:DWU720875 DMY720844:DMY720875 DDC720844:DDC720875 CTG720844:CTG720875 CJK720844:CJK720875 BZO720844:BZO720875 BPS720844:BPS720875 BFW720844:BFW720875 AWA720844:AWA720875 AME720844:AME720875 ACI720844:ACI720875 SM720844:SM720875 IQ720844:IQ720875 I720844:J720875 WVC655308:WVC655339 WLG655308:WLG655339 WBK655308:WBK655339 VRO655308:VRO655339 VHS655308:VHS655339 UXW655308:UXW655339 UOA655308:UOA655339 UEE655308:UEE655339 TUI655308:TUI655339 TKM655308:TKM655339 TAQ655308:TAQ655339 SQU655308:SQU655339 SGY655308:SGY655339 RXC655308:RXC655339 RNG655308:RNG655339 RDK655308:RDK655339 QTO655308:QTO655339 QJS655308:QJS655339 PZW655308:PZW655339 PQA655308:PQA655339 PGE655308:PGE655339 OWI655308:OWI655339 OMM655308:OMM655339 OCQ655308:OCQ655339 NSU655308:NSU655339 NIY655308:NIY655339 MZC655308:MZC655339 MPG655308:MPG655339 MFK655308:MFK655339 LVO655308:LVO655339 LLS655308:LLS655339 LBW655308:LBW655339 KSA655308:KSA655339 KIE655308:KIE655339 JYI655308:JYI655339 JOM655308:JOM655339 JEQ655308:JEQ655339 IUU655308:IUU655339 IKY655308:IKY655339 IBC655308:IBC655339 HRG655308:HRG655339 HHK655308:HHK655339 GXO655308:GXO655339 GNS655308:GNS655339 GDW655308:GDW655339 FUA655308:FUA655339 FKE655308:FKE655339 FAI655308:FAI655339 EQM655308:EQM655339 EGQ655308:EGQ655339 DWU655308:DWU655339 DMY655308:DMY655339 DDC655308:DDC655339 CTG655308:CTG655339 CJK655308:CJK655339 BZO655308:BZO655339 BPS655308:BPS655339 BFW655308:BFW655339 AWA655308:AWA655339 AME655308:AME655339 ACI655308:ACI655339 SM655308:SM655339 IQ655308:IQ655339 I655308:J655339 WVC589772:WVC589803 WLG589772:WLG589803 WBK589772:WBK589803 VRO589772:VRO589803 VHS589772:VHS589803 UXW589772:UXW589803 UOA589772:UOA589803 UEE589772:UEE589803 TUI589772:TUI589803 TKM589772:TKM589803 TAQ589772:TAQ589803 SQU589772:SQU589803 SGY589772:SGY589803 RXC589772:RXC589803 RNG589772:RNG589803 RDK589772:RDK589803 QTO589772:QTO589803 QJS589772:QJS589803 PZW589772:PZW589803 PQA589772:PQA589803 PGE589772:PGE589803 OWI589772:OWI589803 OMM589772:OMM589803 OCQ589772:OCQ589803 NSU589772:NSU589803 NIY589772:NIY589803 MZC589772:MZC589803 MPG589772:MPG589803 MFK589772:MFK589803 LVO589772:LVO589803 LLS589772:LLS589803 LBW589772:LBW589803 KSA589772:KSA589803 KIE589772:KIE589803 JYI589772:JYI589803 JOM589772:JOM589803 JEQ589772:JEQ589803 IUU589772:IUU589803 IKY589772:IKY589803 IBC589772:IBC589803 HRG589772:HRG589803 HHK589772:HHK589803 GXO589772:GXO589803 GNS589772:GNS589803 GDW589772:GDW589803 FUA589772:FUA589803 FKE589772:FKE589803 FAI589772:FAI589803 EQM589772:EQM589803 EGQ589772:EGQ589803 DWU589772:DWU589803 DMY589772:DMY589803 DDC589772:DDC589803 CTG589772:CTG589803 CJK589772:CJK589803 BZO589772:BZO589803 BPS589772:BPS589803 BFW589772:BFW589803 AWA589772:AWA589803 AME589772:AME589803 ACI589772:ACI589803 SM589772:SM589803 IQ589772:IQ589803 I589772:J589803 WVC524236:WVC524267 WLG524236:WLG524267 WBK524236:WBK524267 VRO524236:VRO524267 VHS524236:VHS524267 UXW524236:UXW524267 UOA524236:UOA524267 UEE524236:UEE524267 TUI524236:TUI524267 TKM524236:TKM524267 TAQ524236:TAQ524267 SQU524236:SQU524267 SGY524236:SGY524267 RXC524236:RXC524267 RNG524236:RNG524267 RDK524236:RDK524267 QTO524236:QTO524267 QJS524236:QJS524267 PZW524236:PZW524267 PQA524236:PQA524267 PGE524236:PGE524267 OWI524236:OWI524267 OMM524236:OMM524267 OCQ524236:OCQ524267 NSU524236:NSU524267 NIY524236:NIY524267 MZC524236:MZC524267 MPG524236:MPG524267 MFK524236:MFK524267 LVO524236:LVO524267 LLS524236:LLS524267 LBW524236:LBW524267 KSA524236:KSA524267 KIE524236:KIE524267 JYI524236:JYI524267 JOM524236:JOM524267 JEQ524236:JEQ524267 IUU524236:IUU524267 IKY524236:IKY524267 IBC524236:IBC524267 HRG524236:HRG524267 HHK524236:HHK524267 GXO524236:GXO524267 GNS524236:GNS524267 GDW524236:GDW524267 FUA524236:FUA524267 FKE524236:FKE524267 FAI524236:FAI524267 EQM524236:EQM524267 EGQ524236:EGQ524267 DWU524236:DWU524267 DMY524236:DMY524267 DDC524236:DDC524267 CTG524236:CTG524267 CJK524236:CJK524267 BZO524236:BZO524267 BPS524236:BPS524267 BFW524236:BFW524267 AWA524236:AWA524267 AME524236:AME524267 ACI524236:ACI524267 SM524236:SM524267 IQ524236:IQ524267 I524236:J524267 WVC458700:WVC458731 WLG458700:WLG458731 WBK458700:WBK458731 VRO458700:VRO458731 VHS458700:VHS458731 UXW458700:UXW458731 UOA458700:UOA458731 UEE458700:UEE458731 TUI458700:TUI458731 TKM458700:TKM458731 TAQ458700:TAQ458731 SQU458700:SQU458731 SGY458700:SGY458731 RXC458700:RXC458731 RNG458700:RNG458731 RDK458700:RDK458731 QTO458700:QTO458731 QJS458700:QJS458731 PZW458700:PZW458731 PQA458700:PQA458731 PGE458700:PGE458731 OWI458700:OWI458731 OMM458700:OMM458731 OCQ458700:OCQ458731 NSU458700:NSU458731 NIY458700:NIY458731 MZC458700:MZC458731 MPG458700:MPG458731 MFK458700:MFK458731 LVO458700:LVO458731 LLS458700:LLS458731 LBW458700:LBW458731 KSA458700:KSA458731 KIE458700:KIE458731 JYI458700:JYI458731 JOM458700:JOM458731 JEQ458700:JEQ458731 IUU458700:IUU458731 IKY458700:IKY458731 IBC458700:IBC458731 HRG458700:HRG458731 HHK458700:HHK458731 GXO458700:GXO458731 GNS458700:GNS458731 GDW458700:GDW458731 FUA458700:FUA458731 FKE458700:FKE458731 FAI458700:FAI458731 EQM458700:EQM458731 EGQ458700:EGQ458731 DWU458700:DWU458731 DMY458700:DMY458731 DDC458700:DDC458731 CTG458700:CTG458731 CJK458700:CJK458731 BZO458700:BZO458731 BPS458700:BPS458731 BFW458700:BFW458731 AWA458700:AWA458731 AME458700:AME458731 ACI458700:ACI458731 SM458700:SM458731 IQ458700:IQ458731 I458700:J458731 WVC393164:WVC393195 WLG393164:WLG393195 WBK393164:WBK393195 VRO393164:VRO393195 VHS393164:VHS393195 UXW393164:UXW393195 UOA393164:UOA393195 UEE393164:UEE393195 TUI393164:TUI393195 TKM393164:TKM393195 TAQ393164:TAQ393195 SQU393164:SQU393195 SGY393164:SGY393195 RXC393164:RXC393195 RNG393164:RNG393195 RDK393164:RDK393195 QTO393164:QTO393195 QJS393164:QJS393195 PZW393164:PZW393195 PQA393164:PQA393195 PGE393164:PGE393195 OWI393164:OWI393195 OMM393164:OMM393195 OCQ393164:OCQ393195 NSU393164:NSU393195 NIY393164:NIY393195 MZC393164:MZC393195 MPG393164:MPG393195 MFK393164:MFK393195 LVO393164:LVO393195 LLS393164:LLS393195 LBW393164:LBW393195 KSA393164:KSA393195 KIE393164:KIE393195 JYI393164:JYI393195 JOM393164:JOM393195 JEQ393164:JEQ393195 IUU393164:IUU393195 IKY393164:IKY393195 IBC393164:IBC393195 HRG393164:HRG393195 HHK393164:HHK393195 GXO393164:GXO393195 GNS393164:GNS393195 GDW393164:GDW393195 FUA393164:FUA393195 FKE393164:FKE393195 FAI393164:FAI393195 EQM393164:EQM393195 EGQ393164:EGQ393195 DWU393164:DWU393195 DMY393164:DMY393195 DDC393164:DDC393195 CTG393164:CTG393195 CJK393164:CJK393195 BZO393164:BZO393195 BPS393164:BPS393195 BFW393164:BFW393195 AWA393164:AWA393195 AME393164:AME393195 ACI393164:ACI393195 SM393164:SM393195 IQ393164:IQ393195 I393164:J393195 WVC327628:WVC327659 WLG327628:WLG327659 WBK327628:WBK327659 VRO327628:VRO327659 VHS327628:VHS327659 UXW327628:UXW327659 UOA327628:UOA327659 UEE327628:UEE327659 TUI327628:TUI327659 TKM327628:TKM327659 TAQ327628:TAQ327659 SQU327628:SQU327659 SGY327628:SGY327659 RXC327628:RXC327659 RNG327628:RNG327659 RDK327628:RDK327659 QTO327628:QTO327659 QJS327628:QJS327659 PZW327628:PZW327659 PQA327628:PQA327659 PGE327628:PGE327659 OWI327628:OWI327659 OMM327628:OMM327659 OCQ327628:OCQ327659 NSU327628:NSU327659 NIY327628:NIY327659 MZC327628:MZC327659 MPG327628:MPG327659 MFK327628:MFK327659 LVO327628:LVO327659 LLS327628:LLS327659 LBW327628:LBW327659 KSA327628:KSA327659 KIE327628:KIE327659 JYI327628:JYI327659 JOM327628:JOM327659 JEQ327628:JEQ327659 IUU327628:IUU327659 IKY327628:IKY327659 IBC327628:IBC327659 HRG327628:HRG327659 HHK327628:HHK327659 GXO327628:GXO327659 GNS327628:GNS327659 GDW327628:GDW327659 FUA327628:FUA327659 FKE327628:FKE327659 FAI327628:FAI327659 EQM327628:EQM327659 EGQ327628:EGQ327659 DWU327628:DWU327659 DMY327628:DMY327659 DDC327628:DDC327659 CTG327628:CTG327659 CJK327628:CJK327659 BZO327628:BZO327659 BPS327628:BPS327659 BFW327628:BFW327659 AWA327628:AWA327659 AME327628:AME327659 ACI327628:ACI327659 SM327628:SM327659 IQ327628:IQ327659 I327628:J327659 WVC262092:WVC262123 WLG262092:WLG262123 WBK262092:WBK262123 VRO262092:VRO262123 VHS262092:VHS262123 UXW262092:UXW262123 UOA262092:UOA262123 UEE262092:UEE262123 TUI262092:TUI262123 TKM262092:TKM262123 TAQ262092:TAQ262123 SQU262092:SQU262123 SGY262092:SGY262123 RXC262092:RXC262123 RNG262092:RNG262123 RDK262092:RDK262123 QTO262092:QTO262123 QJS262092:QJS262123 PZW262092:PZW262123 PQA262092:PQA262123 PGE262092:PGE262123 OWI262092:OWI262123 OMM262092:OMM262123 OCQ262092:OCQ262123 NSU262092:NSU262123 NIY262092:NIY262123 MZC262092:MZC262123 MPG262092:MPG262123 MFK262092:MFK262123 LVO262092:LVO262123 LLS262092:LLS262123 LBW262092:LBW262123 KSA262092:KSA262123 KIE262092:KIE262123 JYI262092:JYI262123 JOM262092:JOM262123 JEQ262092:JEQ262123 IUU262092:IUU262123 IKY262092:IKY262123 IBC262092:IBC262123 HRG262092:HRG262123 HHK262092:HHK262123 GXO262092:GXO262123 GNS262092:GNS262123 GDW262092:GDW262123 FUA262092:FUA262123 FKE262092:FKE262123 FAI262092:FAI262123 EQM262092:EQM262123 EGQ262092:EGQ262123 DWU262092:DWU262123 DMY262092:DMY262123 DDC262092:DDC262123 CTG262092:CTG262123 CJK262092:CJK262123 BZO262092:BZO262123 BPS262092:BPS262123 BFW262092:BFW262123 AWA262092:AWA262123 AME262092:AME262123 ACI262092:ACI262123 SM262092:SM262123 IQ262092:IQ262123 I262092:J262123 WVC196556:WVC196587 WLG196556:WLG196587 WBK196556:WBK196587 VRO196556:VRO196587 VHS196556:VHS196587 UXW196556:UXW196587 UOA196556:UOA196587 UEE196556:UEE196587 TUI196556:TUI196587 TKM196556:TKM196587 TAQ196556:TAQ196587 SQU196556:SQU196587 SGY196556:SGY196587 RXC196556:RXC196587 RNG196556:RNG196587 RDK196556:RDK196587 QTO196556:QTO196587 QJS196556:QJS196587 PZW196556:PZW196587 PQA196556:PQA196587 PGE196556:PGE196587 OWI196556:OWI196587 OMM196556:OMM196587 OCQ196556:OCQ196587 NSU196556:NSU196587 NIY196556:NIY196587 MZC196556:MZC196587 MPG196556:MPG196587 MFK196556:MFK196587 LVO196556:LVO196587 LLS196556:LLS196587 LBW196556:LBW196587 KSA196556:KSA196587 KIE196556:KIE196587 JYI196556:JYI196587 JOM196556:JOM196587 JEQ196556:JEQ196587 IUU196556:IUU196587 IKY196556:IKY196587 IBC196556:IBC196587 HRG196556:HRG196587 HHK196556:HHK196587 GXO196556:GXO196587 GNS196556:GNS196587 GDW196556:GDW196587 FUA196556:FUA196587 FKE196556:FKE196587 FAI196556:FAI196587 EQM196556:EQM196587 EGQ196556:EGQ196587 DWU196556:DWU196587 DMY196556:DMY196587 DDC196556:DDC196587 CTG196556:CTG196587 CJK196556:CJK196587 BZO196556:BZO196587 BPS196556:BPS196587 BFW196556:BFW196587 AWA196556:AWA196587 AME196556:AME196587 ACI196556:ACI196587 SM196556:SM196587 IQ196556:IQ196587 I196556:J196587 WVC131020:WVC131051 WLG131020:WLG131051 WBK131020:WBK131051 VRO131020:VRO131051 VHS131020:VHS131051 UXW131020:UXW131051 UOA131020:UOA131051 UEE131020:UEE131051 TUI131020:TUI131051 TKM131020:TKM131051 TAQ131020:TAQ131051 SQU131020:SQU131051 SGY131020:SGY131051 RXC131020:RXC131051 RNG131020:RNG131051 RDK131020:RDK131051 QTO131020:QTO131051 QJS131020:QJS131051 PZW131020:PZW131051 PQA131020:PQA131051 PGE131020:PGE131051 OWI131020:OWI131051 OMM131020:OMM131051 OCQ131020:OCQ131051 NSU131020:NSU131051 NIY131020:NIY131051 MZC131020:MZC131051 MPG131020:MPG131051 MFK131020:MFK131051 LVO131020:LVO131051 LLS131020:LLS131051 LBW131020:LBW131051 KSA131020:KSA131051 KIE131020:KIE131051 JYI131020:JYI131051 JOM131020:JOM131051 JEQ131020:JEQ131051 IUU131020:IUU131051 IKY131020:IKY131051 IBC131020:IBC131051 HRG131020:HRG131051 HHK131020:HHK131051 GXO131020:GXO131051 GNS131020:GNS131051 GDW131020:GDW131051 FUA131020:FUA131051 FKE131020:FKE131051 FAI131020:FAI131051 EQM131020:EQM131051 EGQ131020:EGQ131051 DWU131020:DWU131051 DMY131020:DMY131051 DDC131020:DDC131051 CTG131020:CTG131051 CJK131020:CJK131051 BZO131020:BZO131051 BPS131020:BPS131051 BFW131020:BFW131051 AWA131020:AWA131051 AME131020:AME131051 ACI131020:ACI131051 SM131020:SM131051 IQ131020:IQ131051 I131020:J131051 WVC65484:WVC65515 WLG65484:WLG65515 WBK65484:WBK65515 VRO65484:VRO65515 VHS65484:VHS65515 UXW65484:UXW65515 UOA65484:UOA65515 UEE65484:UEE65515 TUI65484:TUI65515 TKM65484:TKM65515 TAQ65484:TAQ65515 SQU65484:SQU65515 SGY65484:SGY65515 RXC65484:RXC65515 RNG65484:RNG65515 RDK65484:RDK65515 QTO65484:QTO65515 QJS65484:QJS65515 PZW65484:PZW65515 PQA65484:PQA65515 PGE65484:PGE65515 OWI65484:OWI65515 OMM65484:OMM65515 OCQ65484:OCQ65515 NSU65484:NSU65515 NIY65484:NIY65515 MZC65484:MZC65515 MPG65484:MPG65515 MFK65484:MFK65515 LVO65484:LVO65515 LLS65484:LLS65515 LBW65484:LBW65515 KSA65484:KSA65515 KIE65484:KIE65515 JYI65484:JYI65515 JOM65484:JOM65515 JEQ65484:JEQ65515 IUU65484:IUU65515 IKY65484:IKY65515 IBC65484:IBC65515 HRG65484:HRG65515 HHK65484:HHK65515 GXO65484:GXO65515 GNS65484:GNS65515 GDW65484:GDW65515 FUA65484:FUA65515 FKE65484:FKE65515 FAI65484:FAI65515 EQM65484:EQM65515 EGQ65484:EGQ65515 DWU65484:DWU65515 DMY65484:DMY65515 DDC65484:DDC65515 CTG65484:CTG65515 CJK65484:CJK65515 BZO65484:BZO65515 BPS65484:BPS65515 BFW65484:BFW65515 AWA65484:AWA65515 AME65484:AME65515 ACI65484:ACI65515 SM65484:SM65515 IQ65484:IQ65515 I65484:J65515 WVC983026:WVC983034 WLG983026:WLG983034 WBK983026:WBK983034 VRO983026:VRO983034 VHS983026:VHS983034 UXW983026:UXW983034 UOA983026:UOA983034 UEE983026:UEE983034 TUI983026:TUI983034 TKM983026:TKM983034 TAQ983026:TAQ983034 SQU983026:SQU983034 SGY983026:SGY983034 RXC983026:RXC983034 RNG983026:RNG983034 RDK983026:RDK983034 QTO983026:QTO983034 QJS983026:QJS983034 PZW983026:PZW983034 PQA983026:PQA983034 PGE983026:PGE983034 OWI983026:OWI983034 OMM983026:OMM983034 OCQ983026:OCQ983034 NSU983026:NSU983034 NIY983026:NIY983034 MZC983026:MZC983034 MPG983026:MPG983034 MFK983026:MFK983034 LVO983026:LVO983034 LLS983026:LLS983034 LBW983026:LBW983034 KSA983026:KSA983034 KIE983026:KIE983034 JYI983026:JYI983034 JOM983026:JOM983034 JEQ983026:JEQ983034 IUU983026:IUU983034 IKY983026:IKY983034 IBC983026:IBC983034 HRG983026:HRG983034 HHK983026:HHK983034 GXO983026:GXO983034 GNS983026:GNS983034 GDW983026:GDW983034 FUA983026:FUA983034 FKE983026:FKE983034 FAI983026:FAI983034 EQM983026:EQM983034 EGQ983026:EGQ983034 DWU983026:DWU983034 DMY983026:DMY983034 DDC983026:DDC983034 CTG983026:CTG983034 CJK983026:CJK983034 BZO983026:BZO983034 BPS983026:BPS983034 BFW983026:BFW983034 AWA983026:AWA983034 AME983026:AME983034 ACI983026:ACI983034 SM983026:SM983034 IQ983026:IQ983034 I983026:J983034 WVC917490:WVC917498 WLG917490:WLG917498 WBK917490:WBK917498 VRO917490:VRO917498 VHS917490:VHS917498 UXW917490:UXW917498 UOA917490:UOA917498 UEE917490:UEE917498 TUI917490:TUI917498 TKM917490:TKM917498 TAQ917490:TAQ917498 SQU917490:SQU917498 SGY917490:SGY917498 RXC917490:RXC917498 RNG917490:RNG917498 RDK917490:RDK917498 QTO917490:QTO917498 QJS917490:QJS917498 PZW917490:PZW917498 PQA917490:PQA917498 PGE917490:PGE917498 OWI917490:OWI917498 OMM917490:OMM917498 OCQ917490:OCQ917498 NSU917490:NSU917498 NIY917490:NIY917498 MZC917490:MZC917498 MPG917490:MPG917498 MFK917490:MFK917498 LVO917490:LVO917498 LLS917490:LLS917498 LBW917490:LBW917498 KSA917490:KSA917498 KIE917490:KIE917498 JYI917490:JYI917498 JOM917490:JOM917498 JEQ917490:JEQ917498 IUU917490:IUU917498 IKY917490:IKY917498 IBC917490:IBC917498 HRG917490:HRG917498 HHK917490:HHK917498 GXO917490:GXO917498 GNS917490:GNS917498 GDW917490:GDW917498 FUA917490:FUA917498 FKE917490:FKE917498 FAI917490:FAI917498 EQM917490:EQM917498 EGQ917490:EGQ917498 DWU917490:DWU917498 DMY917490:DMY917498 DDC917490:DDC917498 CTG917490:CTG917498 CJK917490:CJK917498 BZO917490:BZO917498 BPS917490:BPS917498 BFW917490:BFW917498 AWA917490:AWA917498 AME917490:AME917498 ACI917490:ACI917498 SM917490:SM917498 IQ917490:IQ917498 I917490:J917498 WVC851954:WVC851962 WLG851954:WLG851962 WBK851954:WBK851962 VRO851954:VRO851962 VHS851954:VHS851962 UXW851954:UXW851962 UOA851954:UOA851962 UEE851954:UEE851962 TUI851954:TUI851962 TKM851954:TKM851962 TAQ851954:TAQ851962 SQU851954:SQU851962 SGY851954:SGY851962 RXC851954:RXC851962 RNG851954:RNG851962 RDK851954:RDK851962 QTO851954:QTO851962 QJS851954:QJS851962 PZW851954:PZW851962 PQA851954:PQA851962 PGE851954:PGE851962 OWI851954:OWI851962 OMM851954:OMM851962 OCQ851954:OCQ851962 NSU851954:NSU851962 NIY851954:NIY851962 MZC851954:MZC851962 MPG851954:MPG851962 MFK851954:MFK851962 LVO851954:LVO851962 LLS851954:LLS851962 LBW851954:LBW851962 KSA851954:KSA851962 KIE851954:KIE851962 JYI851954:JYI851962 JOM851954:JOM851962 JEQ851954:JEQ851962 IUU851954:IUU851962 IKY851954:IKY851962 IBC851954:IBC851962 HRG851954:HRG851962 HHK851954:HHK851962 GXO851954:GXO851962 GNS851954:GNS851962 GDW851954:GDW851962 FUA851954:FUA851962 FKE851954:FKE851962 FAI851954:FAI851962 EQM851954:EQM851962 EGQ851954:EGQ851962 DWU851954:DWU851962 DMY851954:DMY851962 DDC851954:DDC851962 CTG851954:CTG851962 CJK851954:CJK851962 BZO851954:BZO851962 BPS851954:BPS851962 BFW851954:BFW851962 AWA851954:AWA851962 AME851954:AME851962 ACI851954:ACI851962 SM851954:SM851962 IQ851954:IQ851962 I851954:J851962 WVC786418:WVC786426 WLG786418:WLG786426 WBK786418:WBK786426 VRO786418:VRO786426 VHS786418:VHS786426 UXW786418:UXW786426 UOA786418:UOA786426 UEE786418:UEE786426 TUI786418:TUI786426 TKM786418:TKM786426 TAQ786418:TAQ786426 SQU786418:SQU786426 SGY786418:SGY786426 RXC786418:RXC786426 RNG786418:RNG786426 RDK786418:RDK786426 QTO786418:QTO786426 QJS786418:QJS786426 PZW786418:PZW786426 PQA786418:PQA786426 PGE786418:PGE786426 OWI786418:OWI786426 OMM786418:OMM786426 OCQ786418:OCQ786426 NSU786418:NSU786426 NIY786418:NIY786426 MZC786418:MZC786426 MPG786418:MPG786426 MFK786418:MFK786426 LVO786418:LVO786426 LLS786418:LLS786426 LBW786418:LBW786426 KSA786418:KSA786426 KIE786418:KIE786426 JYI786418:JYI786426 JOM786418:JOM786426 JEQ786418:JEQ786426 IUU786418:IUU786426 IKY786418:IKY786426 IBC786418:IBC786426 HRG786418:HRG786426 HHK786418:HHK786426 GXO786418:GXO786426 GNS786418:GNS786426 GDW786418:GDW786426 FUA786418:FUA786426 FKE786418:FKE786426 FAI786418:FAI786426 EQM786418:EQM786426 EGQ786418:EGQ786426 DWU786418:DWU786426 DMY786418:DMY786426 DDC786418:DDC786426 CTG786418:CTG786426 CJK786418:CJK786426 BZO786418:BZO786426 BPS786418:BPS786426 BFW786418:BFW786426 AWA786418:AWA786426 AME786418:AME786426 ACI786418:ACI786426 SM786418:SM786426 IQ786418:IQ786426 I786418:J786426 WVC720882:WVC720890 WLG720882:WLG720890 WBK720882:WBK720890 VRO720882:VRO720890 VHS720882:VHS720890 UXW720882:UXW720890 UOA720882:UOA720890 UEE720882:UEE720890 TUI720882:TUI720890 TKM720882:TKM720890 TAQ720882:TAQ720890 SQU720882:SQU720890 SGY720882:SGY720890 RXC720882:RXC720890 RNG720882:RNG720890 RDK720882:RDK720890 QTO720882:QTO720890 QJS720882:QJS720890 PZW720882:PZW720890 PQA720882:PQA720890 PGE720882:PGE720890 OWI720882:OWI720890 OMM720882:OMM720890 OCQ720882:OCQ720890 NSU720882:NSU720890 NIY720882:NIY720890 MZC720882:MZC720890 MPG720882:MPG720890 MFK720882:MFK720890 LVO720882:LVO720890 LLS720882:LLS720890 LBW720882:LBW720890 KSA720882:KSA720890 KIE720882:KIE720890 JYI720882:JYI720890 JOM720882:JOM720890 JEQ720882:JEQ720890 IUU720882:IUU720890 IKY720882:IKY720890 IBC720882:IBC720890 HRG720882:HRG720890 HHK720882:HHK720890 GXO720882:GXO720890 GNS720882:GNS720890 GDW720882:GDW720890 FUA720882:FUA720890 FKE720882:FKE720890 FAI720882:FAI720890 EQM720882:EQM720890 EGQ720882:EGQ720890 DWU720882:DWU720890 DMY720882:DMY720890 DDC720882:DDC720890 CTG720882:CTG720890 CJK720882:CJK720890 BZO720882:BZO720890 BPS720882:BPS720890 BFW720882:BFW720890 AWA720882:AWA720890 AME720882:AME720890 ACI720882:ACI720890 SM720882:SM720890 IQ720882:IQ720890 I720882:J720890 WVC655346:WVC655354 WLG655346:WLG655354 WBK655346:WBK655354 VRO655346:VRO655354 VHS655346:VHS655354 UXW655346:UXW655354 UOA655346:UOA655354 UEE655346:UEE655354 TUI655346:TUI655354 TKM655346:TKM655354 TAQ655346:TAQ655354 SQU655346:SQU655354 SGY655346:SGY655354 RXC655346:RXC655354 RNG655346:RNG655354 RDK655346:RDK655354 QTO655346:QTO655354 QJS655346:QJS655354 PZW655346:PZW655354 PQA655346:PQA655354 PGE655346:PGE655354 OWI655346:OWI655354 OMM655346:OMM655354 OCQ655346:OCQ655354 NSU655346:NSU655354 NIY655346:NIY655354 MZC655346:MZC655354 MPG655346:MPG655354 MFK655346:MFK655354 LVO655346:LVO655354 LLS655346:LLS655354 LBW655346:LBW655354 KSA655346:KSA655354 KIE655346:KIE655354 JYI655346:JYI655354 JOM655346:JOM655354 JEQ655346:JEQ655354 IUU655346:IUU655354 IKY655346:IKY655354 IBC655346:IBC655354 HRG655346:HRG655354 HHK655346:HHK655354 GXO655346:GXO655354 GNS655346:GNS655354 GDW655346:GDW655354 FUA655346:FUA655354 FKE655346:FKE655354 FAI655346:FAI655354 EQM655346:EQM655354 EGQ655346:EGQ655354 DWU655346:DWU655354 DMY655346:DMY655354 DDC655346:DDC655354 CTG655346:CTG655354 CJK655346:CJK655354 BZO655346:BZO655354 BPS655346:BPS655354 BFW655346:BFW655354 AWA655346:AWA655354 AME655346:AME655354 ACI655346:ACI655354 SM655346:SM655354 IQ655346:IQ655354 I655346:J655354 WVC589810:WVC589818 WLG589810:WLG589818 WBK589810:WBK589818 VRO589810:VRO589818 VHS589810:VHS589818 UXW589810:UXW589818 UOA589810:UOA589818 UEE589810:UEE589818 TUI589810:TUI589818 TKM589810:TKM589818 TAQ589810:TAQ589818 SQU589810:SQU589818 SGY589810:SGY589818 RXC589810:RXC589818 RNG589810:RNG589818 RDK589810:RDK589818 QTO589810:QTO589818 QJS589810:QJS589818 PZW589810:PZW589818 PQA589810:PQA589818 PGE589810:PGE589818 OWI589810:OWI589818 OMM589810:OMM589818 OCQ589810:OCQ589818 NSU589810:NSU589818 NIY589810:NIY589818 MZC589810:MZC589818 MPG589810:MPG589818 MFK589810:MFK589818 LVO589810:LVO589818 LLS589810:LLS589818 LBW589810:LBW589818 KSA589810:KSA589818 KIE589810:KIE589818 JYI589810:JYI589818 JOM589810:JOM589818 JEQ589810:JEQ589818 IUU589810:IUU589818 IKY589810:IKY589818 IBC589810:IBC589818 HRG589810:HRG589818 HHK589810:HHK589818 GXO589810:GXO589818 GNS589810:GNS589818 GDW589810:GDW589818 FUA589810:FUA589818 FKE589810:FKE589818 FAI589810:FAI589818 EQM589810:EQM589818 EGQ589810:EGQ589818 DWU589810:DWU589818 DMY589810:DMY589818 DDC589810:DDC589818 CTG589810:CTG589818 CJK589810:CJK589818 BZO589810:BZO589818 BPS589810:BPS589818 BFW589810:BFW589818 AWA589810:AWA589818 AME589810:AME589818 ACI589810:ACI589818 SM589810:SM589818 IQ589810:IQ589818 I589810:J589818 WVC524274:WVC524282 WLG524274:WLG524282 WBK524274:WBK524282 VRO524274:VRO524282 VHS524274:VHS524282 UXW524274:UXW524282 UOA524274:UOA524282 UEE524274:UEE524282 TUI524274:TUI524282 TKM524274:TKM524282 TAQ524274:TAQ524282 SQU524274:SQU524282 SGY524274:SGY524282 RXC524274:RXC524282 RNG524274:RNG524282 RDK524274:RDK524282 QTO524274:QTO524282 QJS524274:QJS524282 PZW524274:PZW524282 PQA524274:PQA524282 PGE524274:PGE524282 OWI524274:OWI524282 OMM524274:OMM524282 OCQ524274:OCQ524282 NSU524274:NSU524282 NIY524274:NIY524282 MZC524274:MZC524282 MPG524274:MPG524282 MFK524274:MFK524282 LVO524274:LVO524282 LLS524274:LLS524282 LBW524274:LBW524282 KSA524274:KSA524282 KIE524274:KIE524282 JYI524274:JYI524282 JOM524274:JOM524282 JEQ524274:JEQ524282 IUU524274:IUU524282 IKY524274:IKY524282 IBC524274:IBC524282 HRG524274:HRG524282 HHK524274:HHK524282 GXO524274:GXO524282 GNS524274:GNS524282 GDW524274:GDW524282 FUA524274:FUA524282 FKE524274:FKE524282 FAI524274:FAI524282 EQM524274:EQM524282 EGQ524274:EGQ524282 DWU524274:DWU524282 DMY524274:DMY524282 DDC524274:DDC524282 CTG524274:CTG524282 CJK524274:CJK524282 BZO524274:BZO524282 BPS524274:BPS524282 BFW524274:BFW524282 AWA524274:AWA524282 AME524274:AME524282 ACI524274:ACI524282 SM524274:SM524282 IQ524274:IQ524282 I524274:J524282 WVC458738:WVC458746 WLG458738:WLG458746 WBK458738:WBK458746 VRO458738:VRO458746 VHS458738:VHS458746 UXW458738:UXW458746 UOA458738:UOA458746 UEE458738:UEE458746 TUI458738:TUI458746 TKM458738:TKM458746 TAQ458738:TAQ458746 SQU458738:SQU458746 SGY458738:SGY458746 RXC458738:RXC458746 RNG458738:RNG458746 RDK458738:RDK458746 QTO458738:QTO458746 QJS458738:QJS458746 PZW458738:PZW458746 PQA458738:PQA458746 PGE458738:PGE458746 OWI458738:OWI458746 OMM458738:OMM458746 OCQ458738:OCQ458746 NSU458738:NSU458746 NIY458738:NIY458746 MZC458738:MZC458746 MPG458738:MPG458746 MFK458738:MFK458746 LVO458738:LVO458746 LLS458738:LLS458746 LBW458738:LBW458746 KSA458738:KSA458746 KIE458738:KIE458746 JYI458738:JYI458746 JOM458738:JOM458746 JEQ458738:JEQ458746 IUU458738:IUU458746 IKY458738:IKY458746 IBC458738:IBC458746 HRG458738:HRG458746 HHK458738:HHK458746 GXO458738:GXO458746 GNS458738:GNS458746 GDW458738:GDW458746 FUA458738:FUA458746 FKE458738:FKE458746 FAI458738:FAI458746 EQM458738:EQM458746 EGQ458738:EGQ458746 DWU458738:DWU458746 DMY458738:DMY458746 DDC458738:DDC458746 CTG458738:CTG458746 CJK458738:CJK458746 BZO458738:BZO458746 BPS458738:BPS458746 BFW458738:BFW458746 AWA458738:AWA458746 AME458738:AME458746 ACI458738:ACI458746 SM458738:SM458746 IQ458738:IQ458746 I458738:J458746 WVC393202:WVC393210 WLG393202:WLG393210 WBK393202:WBK393210 VRO393202:VRO393210 VHS393202:VHS393210 UXW393202:UXW393210 UOA393202:UOA393210 UEE393202:UEE393210 TUI393202:TUI393210 TKM393202:TKM393210 TAQ393202:TAQ393210 SQU393202:SQU393210 SGY393202:SGY393210 RXC393202:RXC393210 RNG393202:RNG393210 RDK393202:RDK393210 QTO393202:QTO393210 QJS393202:QJS393210 PZW393202:PZW393210 PQA393202:PQA393210 PGE393202:PGE393210 OWI393202:OWI393210 OMM393202:OMM393210 OCQ393202:OCQ393210 NSU393202:NSU393210 NIY393202:NIY393210 MZC393202:MZC393210 MPG393202:MPG393210 MFK393202:MFK393210 LVO393202:LVO393210 LLS393202:LLS393210 LBW393202:LBW393210 KSA393202:KSA393210 KIE393202:KIE393210 JYI393202:JYI393210 JOM393202:JOM393210 JEQ393202:JEQ393210 IUU393202:IUU393210 IKY393202:IKY393210 IBC393202:IBC393210 HRG393202:HRG393210 HHK393202:HHK393210 GXO393202:GXO393210 GNS393202:GNS393210 GDW393202:GDW393210 FUA393202:FUA393210 FKE393202:FKE393210 FAI393202:FAI393210 EQM393202:EQM393210 EGQ393202:EGQ393210 DWU393202:DWU393210 DMY393202:DMY393210 DDC393202:DDC393210 CTG393202:CTG393210 CJK393202:CJK393210 BZO393202:BZO393210 BPS393202:BPS393210 BFW393202:BFW393210 AWA393202:AWA393210 AME393202:AME393210 ACI393202:ACI393210 SM393202:SM393210 IQ393202:IQ393210 I393202:J393210 WVC327666:WVC327674 WLG327666:WLG327674 WBK327666:WBK327674 VRO327666:VRO327674 VHS327666:VHS327674 UXW327666:UXW327674 UOA327666:UOA327674 UEE327666:UEE327674 TUI327666:TUI327674 TKM327666:TKM327674 TAQ327666:TAQ327674 SQU327666:SQU327674 SGY327666:SGY327674 RXC327666:RXC327674 RNG327666:RNG327674 RDK327666:RDK327674 QTO327666:QTO327674 QJS327666:QJS327674 PZW327666:PZW327674 PQA327666:PQA327674 PGE327666:PGE327674 OWI327666:OWI327674 OMM327666:OMM327674 OCQ327666:OCQ327674 NSU327666:NSU327674 NIY327666:NIY327674 MZC327666:MZC327674 MPG327666:MPG327674 MFK327666:MFK327674 LVO327666:LVO327674 LLS327666:LLS327674 LBW327666:LBW327674 KSA327666:KSA327674 KIE327666:KIE327674 JYI327666:JYI327674 JOM327666:JOM327674 JEQ327666:JEQ327674 IUU327666:IUU327674 IKY327666:IKY327674 IBC327666:IBC327674 HRG327666:HRG327674 HHK327666:HHK327674 GXO327666:GXO327674 GNS327666:GNS327674 GDW327666:GDW327674 FUA327666:FUA327674 FKE327666:FKE327674 FAI327666:FAI327674 EQM327666:EQM327674 EGQ327666:EGQ327674 DWU327666:DWU327674 DMY327666:DMY327674 DDC327666:DDC327674 CTG327666:CTG327674 CJK327666:CJK327674 BZO327666:BZO327674 BPS327666:BPS327674 BFW327666:BFW327674 AWA327666:AWA327674 AME327666:AME327674 ACI327666:ACI327674 SM327666:SM327674 IQ327666:IQ327674 I327666:J327674 WVC262130:WVC262138 WLG262130:WLG262138 WBK262130:WBK262138 VRO262130:VRO262138 VHS262130:VHS262138 UXW262130:UXW262138 UOA262130:UOA262138 UEE262130:UEE262138 TUI262130:TUI262138 TKM262130:TKM262138 TAQ262130:TAQ262138 SQU262130:SQU262138 SGY262130:SGY262138 RXC262130:RXC262138 RNG262130:RNG262138 RDK262130:RDK262138 QTO262130:QTO262138 QJS262130:QJS262138 PZW262130:PZW262138 PQA262130:PQA262138 PGE262130:PGE262138 OWI262130:OWI262138 OMM262130:OMM262138 OCQ262130:OCQ262138 NSU262130:NSU262138 NIY262130:NIY262138 MZC262130:MZC262138 MPG262130:MPG262138 MFK262130:MFK262138 LVO262130:LVO262138 LLS262130:LLS262138 LBW262130:LBW262138 KSA262130:KSA262138 KIE262130:KIE262138 JYI262130:JYI262138 JOM262130:JOM262138 JEQ262130:JEQ262138 IUU262130:IUU262138 IKY262130:IKY262138 IBC262130:IBC262138 HRG262130:HRG262138 HHK262130:HHK262138 GXO262130:GXO262138 GNS262130:GNS262138 GDW262130:GDW262138 FUA262130:FUA262138 FKE262130:FKE262138 FAI262130:FAI262138 EQM262130:EQM262138 EGQ262130:EGQ262138 DWU262130:DWU262138 DMY262130:DMY262138 DDC262130:DDC262138 CTG262130:CTG262138 CJK262130:CJK262138 BZO262130:BZO262138 BPS262130:BPS262138 BFW262130:BFW262138 AWA262130:AWA262138 AME262130:AME262138 ACI262130:ACI262138 SM262130:SM262138 IQ262130:IQ262138 I262130:J262138 WVC196594:WVC196602 WLG196594:WLG196602 WBK196594:WBK196602 VRO196594:VRO196602 VHS196594:VHS196602 UXW196594:UXW196602 UOA196594:UOA196602 UEE196594:UEE196602 TUI196594:TUI196602 TKM196594:TKM196602 TAQ196594:TAQ196602 SQU196594:SQU196602 SGY196594:SGY196602 RXC196594:RXC196602 RNG196594:RNG196602 RDK196594:RDK196602 QTO196594:QTO196602 QJS196594:QJS196602 PZW196594:PZW196602 PQA196594:PQA196602 PGE196594:PGE196602 OWI196594:OWI196602 OMM196594:OMM196602 OCQ196594:OCQ196602 NSU196594:NSU196602 NIY196594:NIY196602 MZC196594:MZC196602 MPG196594:MPG196602 MFK196594:MFK196602 LVO196594:LVO196602 LLS196594:LLS196602 LBW196594:LBW196602 KSA196594:KSA196602 KIE196594:KIE196602 JYI196594:JYI196602 JOM196594:JOM196602 JEQ196594:JEQ196602 IUU196594:IUU196602 IKY196594:IKY196602 IBC196594:IBC196602 HRG196594:HRG196602 HHK196594:HHK196602 GXO196594:GXO196602 GNS196594:GNS196602 GDW196594:GDW196602 FUA196594:FUA196602 FKE196594:FKE196602 FAI196594:FAI196602 EQM196594:EQM196602 EGQ196594:EGQ196602 DWU196594:DWU196602 DMY196594:DMY196602 DDC196594:DDC196602 CTG196594:CTG196602 CJK196594:CJK196602 BZO196594:BZO196602 BPS196594:BPS196602 BFW196594:BFW196602 AWA196594:AWA196602 AME196594:AME196602 ACI196594:ACI196602 SM196594:SM196602 IQ196594:IQ196602 I196594:J196602 WVC131058:WVC131066 WLG131058:WLG131066 WBK131058:WBK131066 VRO131058:VRO131066 VHS131058:VHS131066 UXW131058:UXW131066 UOA131058:UOA131066 UEE131058:UEE131066 TUI131058:TUI131066 TKM131058:TKM131066 TAQ131058:TAQ131066 SQU131058:SQU131066 SGY131058:SGY131066 RXC131058:RXC131066 RNG131058:RNG131066 RDK131058:RDK131066 QTO131058:QTO131066 QJS131058:QJS131066 PZW131058:PZW131066 PQA131058:PQA131066 PGE131058:PGE131066 OWI131058:OWI131066 OMM131058:OMM131066 OCQ131058:OCQ131066 NSU131058:NSU131066 NIY131058:NIY131066 MZC131058:MZC131066 MPG131058:MPG131066 MFK131058:MFK131066 LVO131058:LVO131066 LLS131058:LLS131066 LBW131058:LBW131066 KSA131058:KSA131066 KIE131058:KIE131066 JYI131058:JYI131066 JOM131058:JOM131066 JEQ131058:JEQ131066 IUU131058:IUU131066 IKY131058:IKY131066 IBC131058:IBC131066 HRG131058:HRG131066 HHK131058:HHK131066 GXO131058:GXO131066 GNS131058:GNS131066 GDW131058:GDW131066 FUA131058:FUA131066 FKE131058:FKE131066 FAI131058:FAI131066 EQM131058:EQM131066 EGQ131058:EGQ131066 DWU131058:DWU131066 DMY131058:DMY131066 DDC131058:DDC131066 CTG131058:CTG131066 CJK131058:CJK131066 BZO131058:BZO131066 BPS131058:BPS131066 BFW131058:BFW131066 AWA131058:AWA131066 AME131058:AME131066 ACI131058:ACI131066 SM131058:SM131066 IQ131058:IQ131066 I131058:J131066 WVC65522:WVC65530 WLG65522:WLG65530 WBK65522:WBK65530 VRO65522:VRO65530 VHS65522:VHS65530 UXW65522:UXW65530 UOA65522:UOA65530 UEE65522:UEE65530 TUI65522:TUI65530 TKM65522:TKM65530 TAQ65522:TAQ65530 SQU65522:SQU65530 SGY65522:SGY65530 RXC65522:RXC65530 RNG65522:RNG65530 RDK65522:RDK65530 QTO65522:QTO65530 QJS65522:QJS65530 PZW65522:PZW65530 PQA65522:PQA65530 PGE65522:PGE65530 OWI65522:OWI65530 OMM65522:OMM65530 OCQ65522:OCQ65530 NSU65522:NSU65530 NIY65522:NIY65530 MZC65522:MZC65530 MPG65522:MPG65530 MFK65522:MFK65530 LVO65522:LVO65530 LLS65522:LLS65530 LBW65522:LBW65530 KSA65522:KSA65530 KIE65522:KIE65530 JYI65522:JYI65530 JOM65522:JOM65530 JEQ65522:JEQ65530 IUU65522:IUU65530 IKY65522:IKY65530 IBC65522:IBC65530 HRG65522:HRG65530 HHK65522:HHK65530 GXO65522:GXO65530 GNS65522:GNS65530 GDW65522:GDW65530 FUA65522:FUA65530 FKE65522:FKE65530 FAI65522:FAI65530 EQM65522:EQM65530 EGQ65522:EGQ65530 DWU65522:DWU65530 DMY65522:DMY65530 DDC65522:DDC65530 CTG65522:CTG65530 CJK65522:CJK65530 BZO65522:BZO65530 BPS65522:BPS65530 BFW65522:BFW65530 AWA65522:AWA65530 AME65522:AME65530 ACI65522:ACI65530 SM65522:SM65530 IQ65522:IQ65530 I65522:J65530 WVC983051:WVC983056 WLG983051:WLG983056 WBK983051:WBK983056 VRO983051:VRO983056 VHS983051:VHS983056 UXW983051:UXW983056 UOA983051:UOA983056 UEE983051:UEE983056 TUI983051:TUI983056 TKM983051:TKM983056 TAQ983051:TAQ983056 SQU983051:SQU983056 SGY983051:SGY983056 RXC983051:RXC983056 RNG983051:RNG983056 RDK983051:RDK983056 QTO983051:QTO983056 QJS983051:QJS983056 PZW983051:PZW983056 PQA983051:PQA983056 PGE983051:PGE983056 OWI983051:OWI983056 OMM983051:OMM983056 OCQ983051:OCQ983056 NSU983051:NSU983056 NIY983051:NIY983056 MZC983051:MZC983056 MPG983051:MPG983056 MFK983051:MFK983056 LVO983051:LVO983056 LLS983051:LLS983056 LBW983051:LBW983056 KSA983051:KSA983056 KIE983051:KIE983056 JYI983051:JYI983056 JOM983051:JOM983056 JEQ983051:JEQ983056 IUU983051:IUU983056 IKY983051:IKY983056 IBC983051:IBC983056 HRG983051:HRG983056 HHK983051:HHK983056 GXO983051:GXO983056 GNS983051:GNS983056 GDW983051:GDW983056 FUA983051:FUA983056 FKE983051:FKE983056 FAI983051:FAI983056 EQM983051:EQM983056 EGQ983051:EGQ983056 DWU983051:DWU983056 DMY983051:DMY983056 DDC983051:DDC983056 CTG983051:CTG983056 CJK983051:CJK983056 BZO983051:BZO983056 BPS983051:BPS983056 BFW983051:BFW983056 AWA983051:AWA983056 AME983051:AME983056 ACI983051:ACI983056 SM983051:SM983056 IQ983051:IQ983056 I983051:J983056 WVC917515:WVC917520 WLG917515:WLG917520 WBK917515:WBK917520 VRO917515:VRO917520 VHS917515:VHS917520 UXW917515:UXW917520 UOA917515:UOA917520 UEE917515:UEE917520 TUI917515:TUI917520 TKM917515:TKM917520 TAQ917515:TAQ917520 SQU917515:SQU917520 SGY917515:SGY917520 RXC917515:RXC917520 RNG917515:RNG917520 RDK917515:RDK917520 QTO917515:QTO917520 QJS917515:QJS917520 PZW917515:PZW917520 PQA917515:PQA917520 PGE917515:PGE917520 OWI917515:OWI917520 OMM917515:OMM917520 OCQ917515:OCQ917520 NSU917515:NSU917520 NIY917515:NIY917520 MZC917515:MZC917520 MPG917515:MPG917520 MFK917515:MFK917520 LVO917515:LVO917520 LLS917515:LLS917520 LBW917515:LBW917520 KSA917515:KSA917520 KIE917515:KIE917520 JYI917515:JYI917520 JOM917515:JOM917520 JEQ917515:JEQ917520 IUU917515:IUU917520 IKY917515:IKY917520 IBC917515:IBC917520 HRG917515:HRG917520 HHK917515:HHK917520 GXO917515:GXO917520 GNS917515:GNS917520 GDW917515:GDW917520 FUA917515:FUA917520 FKE917515:FKE917520 FAI917515:FAI917520 EQM917515:EQM917520 EGQ917515:EGQ917520 DWU917515:DWU917520 DMY917515:DMY917520 DDC917515:DDC917520 CTG917515:CTG917520 CJK917515:CJK917520 BZO917515:BZO917520 BPS917515:BPS917520 BFW917515:BFW917520 AWA917515:AWA917520 AME917515:AME917520 ACI917515:ACI917520 SM917515:SM917520 IQ917515:IQ917520 I917515:J917520 WVC851979:WVC851984 WLG851979:WLG851984 WBK851979:WBK851984 VRO851979:VRO851984 VHS851979:VHS851984 UXW851979:UXW851984 UOA851979:UOA851984 UEE851979:UEE851984 TUI851979:TUI851984 TKM851979:TKM851984 TAQ851979:TAQ851984 SQU851979:SQU851984 SGY851979:SGY851984 RXC851979:RXC851984 RNG851979:RNG851984 RDK851979:RDK851984 QTO851979:QTO851984 QJS851979:QJS851984 PZW851979:PZW851984 PQA851979:PQA851984 PGE851979:PGE851984 OWI851979:OWI851984 OMM851979:OMM851984 OCQ851979:OCQ851984 NSU851979:NSU851984 NIY851979:NIY851984 MZC851979:MZC851984 MPG851979:MPG851984 MFK851979:MFK851984 LVO851979:LVO851984 LLS851979:LLS851984 LBW851979:LBW851984 KSA851979:KSA851984 KIE851979:KIE851984 JYI851979:JYI851984 JOM851979:JOM851984 JEQ851979:JEQ851984 IUU851979:IUU851984 IKY851979:IKY851984 IBC851979:IBC851984 HRG851979:HRG851984 HHK851979:HHK851984 GXO851979:GXO851984 GNS851979:GNS851984 GDW851979:GDW851984 FUA851979:FUA851984 FKE851979:FKE851984 FAI851979:FAI851984 EQM851979:EQM851984 EGQ851979:EGQ851984 DWU851979:DWU851984 DMY851979:DMY851984 DDC851979:DDC851984 CTG851979:CTG851984 CJK851979:CJK851984 BZO851979:BZO851984 BPS851979:BPS851984 BFW851979:BFW851984 AWA851979:AWA851984 AME851979:AME851984 ACI851979:ACI851984 SM851979:SM851984 IQ851979:IQ851984 I851979:J851984 WVC786443:WVC786448 WLG786443:WLG786448 WBK786443:WBK786448 VRO786443:VRO786448 VHS786443:VHS786448 UXW786443:UXW786448 UOA786443:UOA786448 UEE786443:UEE786448 TUI786443:TUI786448 TKM786443:TKM786448 TAQ786443:TAQ786448 SQU786443:SQU786448 SGY786443:SGY786448 RXC786443:RXC786448 RNG786443:RNG786448 RDK786443:RDK786448 QTO786443:QTO786448 QJS786443:QJS786448 PZW786443:PZW786448 PQA786443:PQA786448 PGE786443:PGE786448 OWI786443:OWI786448 OMM786443:OMM786448 OCQ786443:OCQ786448 NSU786443:NSU786448 NIY786443:NIY786448 MZC786443:MZC786448 MPG786443:MPG786448 MFK786443:MFK786448 LVO786443:LVO786448 LLS786443:LLS786448 LBW786443:LBW786448 KSA786443:KSA786448 KIE786443:KIE786448 JYI786443:JYI786448 JOM786443:JOM786448 JEQ786443:JEQ786448 IUU786443:IUU786448 IKY786443:IKY786448 IBC786443:IBC786448 HRG786443:HRG786448 HHK786443:HHK786448 GXO786443:GXO786448 GNS786443:GNS786448 GDW786443:GDW786448 FUA786443:FUA786448 FKE786443:FKE786448 FAI786443:FAI786448 EQM786443:EQM786448 EGQ786443:EGQ786448 DWU786443:DWU786448 DMY786443:DMY786448 DDC786443:DDC786448 CTG786443:CTG786448 CJK786443:CJK786448 BZO786443:BZO786448 BPS786443:BPS786448 BFW786443:BFW786448 AWA786443:AWA786448 AME786443:AME786448 ACI786443:ACI786448 SM786443:SM786448 IQ786443:IQ786448 I786443:J786448 WVC720907:WVC720912 WLG720907:WLG720912 WBK720907:WBK720912 VRO720907:VRO720912 VHS720907:VHS720912 UXW720907:UXW720912 UOA720907:UOA720912 UEE720907:UEE720912 TUI720907:TUI720912 TKM720907:TKM720912 TAQ720907:TAQ720912 SQU720907:SQU720912 SGY720907:SGY720912 RXC720907:RXC720912 RNG720907:RNG720912 RDK720907:RDK720912 QTO720907:QTO720912 QJS720907:QJS720912 PZW720907:PZW720912 PQA720907:PQA720912 PGE720907:PGE720912 OWI720907:OWI720912 OMM720907:OMM720912 OCQ720907:OCQ720912 NSU720907:NSU720912 NIY720907:NIY720912 MZC720907:MZC720912 MPG720907:MPG720912 MFK720907:MFK720912 LVO720907:LVO720912 LLS720907:LLS720912 LBW720907:LBW720912 KSA720907:KSA720912 KIE720907:KIE720912 JYI720907:JYI720912 JOM720907:JOM720912 JEQ720907:JEQ720912 IUU720907:IUU720912 IKY720907:IKY720912 IBC720907:IBC720912 HRG720907:HRG720912 HHK720907:HHK720912 GXO720907:GXO720912 GNS720907:GNS720912 GDW720907:GDW720912 FUA720907:FUA720912 FKE720907:FKE720912 FAI720907:FAI720912 EQM720907:EQM720912 EGQ720907:EGQ720912 DWU720907:DWU720912 DMY720907:DMY720912 DDC720907:DDC720912 CTG720907:CTG720912 CJK720907:CJK720912 BZO720907:BZO720912 BPS720907:BPS720912 BFW720907:BFW720912 AWA720907:AWA720912 AME720907:AME720912 ACI720907:ACI720912 SM720907:SM720912 IQ720907:IQ720912 I720907:J720912 WVC655371:WVC655376 WLG655371:WLG655376 WBK655371:WBK655376 VRO655371:VRO655376 VHS655371:VHS655376 UXW655371:UXW655376 UOA655371:UOA655376 UEE655371:UEE655376 TUI655371:TUI655376 TKM655371:TKM655376 TAQ655371:TAQ655376 SQU655371:SQU655376 SGY655371:SGY655376 RXC655371:RXC655376 RNG655371:RNG655376 RDK655371:RDK655376 QTO655371:QTO655376 QJS655371:QJS655376 PZW655371:PZW655376 PQA655371:PQA655376 PGE655371:PGE655376 OWI655371:OWI655376 OMM655371:OMM655376 OCQ655371:OCQ655376 NSU655371:NSU655376 NIY655371:NIY655376 MZC655371:MZC655376 MPG655371:MPG655376 MFK655371:MFK655376 LVO655371:LVO655376 LLS655371:LLS655376 LBW655371:LBW655376 KSA655371:KSA655376 KIE655371:KIE655376 JYI655371:JYI655376 JOM655371:JOM655376 JEQ655371:JEQ655376 IUU655371:IUU655376 IKY655371:IKY655376 IBC655371:IBC655376 HRG655371:HRG655376 HHK655371:HHK655376 GXO655371:GXO655376 GNS655371:GNS655376 GDW655371:GDW655376 FUA655371:FUA655376 FKE655371:FKE655376 FAI655371:FAI655376 EQM655371:EQM655376 EGQ655371:EGQ655376 DWU655371:DWU655376 DMY655371:DMY655376 DDC655371:DDC655376 CTG655371:CTG655376 CJK655371:CJK655376 BZO655371:BZO655376 BPS655371:BPS655376 BFW655371:BFW655376 AWA655371:AWA655376 AME655371:AME655376 ACI655371:ACI655376 SM655371:SM655376 IQ655371:IQ655376 I655371:J655376 WVC589835:WVC589840 WLG589835:WLG589840 WBK589835:WBK589840 VRO589835:VRO589840 VHS589835:VHS589840 UXW589835:UXW589840 UOA589835:UOA589840 UEE589835:UEE589840 TUI589835:TUI589840 TKM589835:TKM589840 TAQ589835:TAQ589840 SQU589835:SQU589840 SGY589835:SGY589840 RXC589835:RXC589840 RNG589835:RNG589840 RDK589835:RDK589840 QTO589835:QTO589840 QJS589835:QJS589840 PZW589835:PZW589840 PQA589835:PQA589840 PGE589835:PGE589840 OWI589835:OWI589840 OMM589835:OMM589840 OCQ589835:OCQ589840 NSU589835:NSU589840 NIY589835:NIY589840 MZC589835:MZC589840 MPG589835:MPG589840 MFK589835:MFK589840 LVO589835:LVO589840 LLS589835:LLS589840 LBW589835:LBW589840 KSA589835:KSA589840 KIE589835:KIE589840 JYI589835:JYI589840 JOM589835:JOM589840 JEQ589835:JEQ589840 IUU589835:IUU589840 IKY589835:IKY589840 IBC589835:IBC589840 HRG589835:HRG589840 HHK589835:HHK589840 GXO589835:GXO589840 GNS589835:GNS589840 GDW589835:GDW589840 FUA589835:FUA589840 FKE589835:FKE589840 FAI589835:FAI589840 EQM589835:EQM589840 EGQ589835:EGQ589840 DWU589835:DWU589840 DMY589835:DMY589840 DDC589835:DDC589840 CTG589835:CTG589840 CJK589835:CJK589840 BZO589835:BZO589840 BPS589835:BPS589840 BFW589835:BFW589840 AWA589835:AWA589840 AME589835:AME589840 ACI589835:ACI589840 SM589835:SM589840 IQ589835:IQ589840 I589835:J589840 WVC524299:WVC524304 WLG524299:WLG524304 WBK524299:WBK524304 VRO524299:VRO524304 VHS524299:VHS524304 UXW524299:UXW524304 UOA524299:UOA524304 UEE524299:UEE524304 TUI524299:TUI524304 TKM524299:TKM524304 TAQ524299:TAQ524304 SQU524299:SQU524304 SGY524299:SGY524304 RXC524299:RXC524304 RNG524299:RNG524304 RDK524299:RDK524304 QTO524299:QTO524304 QJS524299:QJS524304 PZW524299:PZW524304 PQA524299:PQA524304 PGE524299:PGE524304 OWI524299:OWI524304 OMM524299:OMM524304 OCQ524299:OCQ524304 NSU524299:NSU524304 NIY524299:NIY524304 MZC524299:MZC524304 MPG524299:MPG524304 MFK524299:MFK524304 LVO524299:LVO524304 LLS524299:LLS524304 LBW524299:LBW524304 KSA524299:KSA524304 KIE524299:KIE524304 JYI524299:JYI524304 JOM524299:JOM524304 JEQ524299:JEQ524304 IUU524299:IUU524304 IKY524299:IKY524304 IBC524299:IBC524304 HRG524299:HRG524304 HHK524299:HHK524304 GXO524299:GXO524304 GNS524299:GNS524304 GDW524299:GDW524304 FUA524299:FUA524304 FKE524299:FKE524304 FAI524299:FAI524304 EQM524299:EQM524304 EGQ524299:EGQ524304 DWU524299:DWU524304 DMY524299:DMY524304 DDC524299:DDC524304 CTG524299:CTG524304 CJK524299:CJK524304 BZO524299:BZO524304 BPS524299:BPS524304 BFW524299:BFW524304 AWA524299:AWA524304 AME524299:AME524304 ACI524299:ACI524304 SM524299:SM524304 IQ524299:IQ524304 I524299:J524304 WVC458763:WVC458768 WLG458763:WLG458768 WBK458763:WBK458768 VRO458763:VRO458768 VHS458763:VHS458768 UXW458763:UXW458768 UOA458763:UOA458768 UEE458763:UEE458768 TUI458763:TUI458768 TKM458763:TKM458768 TAQ458763:TAQ458768 SQU458763:SQU458768 SGY458763:SGY458768 RXC458763:RXC458768 RNG458763:RNG458768 RDK458763:RDK458768 QTO458763:QTO458768 QJS458763:QJS458768 PZW458763:PZW458768 PQA458763:PQA458768 PGE458763:PGE458768 OWI458763:OWI458768 OMM458763:OMM458768 OCQ458763:OCQ458768 NSU458763:NSU458768 NIY458763:NIY458768 MZC458763:MZC458768 MPG458763:MPG458768 MFK458763:MFK458768 LVO458763:LVO458768 LLS458763:LLS458768 LBW458763:LBW458768 KSA458763:KSA458768 KIE458763:KIE458768 JYI458763:JYI458768 JOM458763:JOM458768 JEQ458763:JEQ458768 IUU458763:IUU458768 IKY458763:IKY458768 IBC458763:IBC458768 HRG458763:HRG458768 HHK458763:HHK458768 GXO458763:GXO458768 GNS458763:GNS458768 GDW458763:GDW458768 FUA458763:FUA458768 FKE458763:FKE458768 FAI458763:FAI458768 EQM458763:EQM458768 EGQ458763:EGQ458768 DWU458763:DWU458768 DMY458763:DMY458768 DDC458763:DDC458768 CTG458763:CTG458768 CJK458763:CJK458768 BZO458763:BZO458768 BPS458763:BPS458768 BFW458763:BFW458768 AWA458763:AWA458768 AME458763:AME458768 ACI458763:ACI458768 SM458763:SM458768 IQ458763:IQ458768 I458763:J458768 WVC393227:WVC393232 WLG393227:WLG393232 WBK393227:WBK393232 VRO393227:VRO393232 VHS393227:VHS393232 UXW393227:UXW393232 UOA393227:UOA393232 UEE393227:UEE393232 TUI393227:TUI393232 TKM393227:TKM393232 TAQ393227:TAQ393232 SQU393227:SQU393232 SGY393227:SGY393232 RXC393227:RXC393232 RNG393227:RNG393232 RDK393227:RDK393232 QTO393227:QTO393232 QJS393227:QJS393232 PZW393227:PZW393232 PQA393227:PQA393232 PGE393227:PGE393232 OWI393227:OWI393232 OMM393227:OMM393232 OCQ393227:OCQ393232 NSU393227:NSU393232 NIY393227:NIY393232 MZC393227:MZC393232 MPG393227:MPG393232 MFK393227:MFK393232 LVO393227:LVO393232 LLS393227:LLS393232 LBW393227:LBW393232 KSA393227:KSA393232 KIE393227:KIE393232 JYI393227:JYI393232 JOM393227:JOM393232 JEQ393227:JEQ393232 IUU393227:IUU393232 IKY393227:IKY393232 IBC393227:IBC393232 HRG393227:HRG393232 HHK393227:HHK393232 GXO393227:GXO393232 GNS393227:GNS393232 GDW393227:GDW393232 FUA393227:FUA393232 FKE393227:FKE393232 FAI393227:FAI393232 EQM393227:EQM393232 EGQ393227:EGQ393232 DWU393227:DWU393232 DMY393227:DMY393232 DDC393227:DDC393232 CTG393227:CTG393232 CJK393227:CJK393232 BZO393227:BZO393232 BPS393227:BPS393232 BFW393227:BFW393232 AWA393227:AWA393232 AME393227:AME393232 ACI393227:ACI393232 SM393227:SM393232 IQ393227:IQ393232 I393227:J393232 WVC327691:WVC327696 WLG327691:WLG327696 WBK327691:WBK327696 VRO327691:VRO327696 VHS327691:VHS327696 UXW327691:UXW327696 UOA327691:UOA327696 UEE327691:UEE327696 TUI327691:TUI327696 TKM327691:TKM327696 TAQ327691:TAQ327696 SQU327691:SQU327696 SGY327691:SGY327696 RXC327691:RXC327696 RNG327691:RNG327696 RDK327691:RDK327696 QTO327691:QTO327696 QJS327691:QJS327696 PZW327691:PZW327696 PQA327691:PQA327696 PGE327691:PGE327696 OWI327691:OWI327696 OMM327691:OMM327696 OCQ327691:OCQ327696 NSU327691:NSU327696 NIY327691:NIY327696 MZC327691:MZC327696 MPG327691:MPG327696 MFK327691:MFK327696 LVO327691:LVO327696 LLS327691:LLS327696 LBW327691:LBW327696 KSA327691:KSA327696 KIE327691:KIE327696 JYI327691:JYI327696 JOM327691:JOM327696 JEQ327691:JEQ327696 IUU327691:IUU327696 IKY327691:IKY327696 IBC327691:IBC327696 HRG327691:HRG327696 HHK327691:HHK327696 GXO327691:GXO327696 GNS327691:GNS327696 GDW327691:GDW327696 FUA327691:FUA327696 FKE327691:FKE327696 FAI327691:FAI327696 EQM327691:EQM327696 EGQ327691:EGQ327696 DWU327691:DWU327696 DMY327691:DMY327696 DDC327691:DDC327696 CTG327691:CTG327696 CJK327691:CJK327696 BZO327691:BZO327696 BPS327691:BPS327696 BFW327691:BFW327696 AWA327691:AWA327696 AME327691:AME327696 ACI327691:ACI327696 SM327691:SM327696 IQ327691:IQ327696 I327691:J327696 WVC262155:WVC262160 WLG262155:WLG262160 WBK262155:WBK262160 VRO262155:VRO262160 VHS262155:VHS262160 UXW262155:UXW262160 UOA262155:UOA262160 UEE262155:UEE262160 TUI262155:TUI262160 TKM262155:TKM262160 TAQ262155:TAQ262160 SQU262155:SQU262160 SGY262155:SGY262160 RXC262155:RXC262160 RNG262155:RNG262160 RDK262155:RDK262160 QTO262155:QTO262160 QJS262155:QJS262160 PZW262155:PZW262160 PQA262155:PQA262160 PGE262155:PGE262160 OWI262155:OWI262160 OMM262155:OMM262160 OCQ262155:OCQ262160 NSU262155:NSU262160 NIY262155:NIY262160 MZC262155:MZC262160 MPG262155:MPG262160 MFK262155:MFK262160 LVO262155:LVO262160 LLS262155:LLS262160 LBW262155:LBW262160 KSA262155:KSA262160 KIE262155:KIE262160 JYI262155:JYI262160 JOM262155:JOM262160 JEQ262155:JEQ262160 IUU262155:IUU262160 IKY262155:IKY262160 IBC262155:IBC262160 HRG262155:HRG262160 HHK262155:HHK262160 GXO262155:GXO262160 GNS262155:GNS262160 GDW262155:GDW262160 FUA262155:FUA262160 FKE262155:FKE262160 FAI262155:FAI262160 EQM262155:EQM262160 EGQ262155:EGQ262160 DWU262155:DWU262160 DMY262155:DMY262160 DDC262155:DDC262160 CTG262155:CTG262160 CJK262155:CJK262160 BZO262155:BZO262160 BPS262155:BPS262160 BFW262155:BFW262160 AWA262155:AWA262160 AME262155:AME262160 ACI262155:ACI262160 SM262155:SM262160 IQ262155:IQ262160 I262155:J262160 WVC196619:WVC196624 WLG196619:WLG196624 WBK196619:WBK196624 VRO196619:VRO196624 VHS196619:VHS196624 UXW196619:UXW196624 UOA196619:UOA196624 UEE196619:UEE196624 TUI196619:TUI196624 TKM196619:TKM196624 TAQ196619:TAQ196624 SQU196619:SQU196624 SGY196619:SGY196624 RXC196619:RXC196624 RNG196619:RNG196624 RDK196619:RDK196624 QTO196619:QTO196624 QJS196619:QJS196624 PZW196619:PZW196624 PQA196619:PQA196624 PGE196619:PGE196624 OWI196619:OWI196624 OMM196619:OMM196624 OCQ196619:OCQ196624 NSU196619:NSU196624 NIY196619:NIY196624 MZC196619:MZC196624 MPG196619:MPG196624 MFK196619:MFK196624 LVO196619:LVO196624 LLS196619:LLS196624 LBW196619:LBW196624 KSA196619:KSA196624 KIE196619:KIE196624 JYI196619:JYI196624 JOM196619:JOM196624 JEQ196619:JEQ196624 IUU196619:IUU196624 IKY196619:IKY196624 IBC196619:IBC196624 HRG196619:HRG196624 HHK196619:HHK196624 GXO196619:GXO196624 GNS196619:GNS196624 GDW196619:GDW196624 FUA196619:FUA196624 FKE196619:FKE196624 FAI196619:FAI196624 EQM196619:EQM196624 EGQ196619:EGQ196624 DWU196619:DWU196624 DMY196619:DMY196624 DDC196619:DDC196624 CTG196619:CTG196624 CJK196619:CJK196624 BZO196619:BZO196624 BPS196619:BPS196624 BFW196619:BFW196624 AWA196619:AWA196624 AME196619:AME196624 ACI196619:ACI196624 SM196619:SM196624 IQ196619:IQ196624 I196619:J196624 WVC131083:WVC131088 WLG131083:WLG131088 WBK131083:WBK131088 VRO131083:VRO131088 VHS131083:VHS131088 UXW131083:UXW131088 UOA131083:UOA131088 UEE131083:UEE131088 TUI131083:TUI131088 TKM131083:TKM131088 TAQ131083:TAQ131088 SQU131083:SQU131088 SGY131083:SGY131088 RXC131083:RXC131088 RNG131083:RNG131088 RDK131083:RDK131088 QTO131083:QTO131088 QJS131083:QJS131088 PZW131083:PZW131088 PQA131083:PQA131088 PGE131083:PGE131088 OWI131083:OWI131088 OMM131083:OMM131088 OCQ131083:OCQ131088 NSU131083:NSU131088 NIY131083:NIY131088 MZC131083:MZC131088 MPG131083:MPG131088 MFK131083:MFK131088 LVO131083:LVO131088 LLS131083:LLS131088 LBW131083:LBW131088 KSA131083:KSA131088 KIE131083:KIE131088 JYI131083:JYI131088 JOM131083:JOM131088 JEQ131083:JEQ131088 IUU131083:IUU131088 IKY131083:IKY131088 IBC131083:IBC131088 HRG131083:HRG131088 HHK131083:HHK131088 GXO131083:GXO131088 GNS131083:GNS131088 GDW131083:GDW131088 FUA131083:FUA131088 FKE131083:FKE131088 FAI131083:FAI131088 EQM131083:EQM131088 EGQ131083:EGQ131088 DWU131083:DWU131088 DMY131083:DMY131088 DDC131083:DDC131088 CTG131083:CTG131088 CJK131083:CJK131088 BZO131083:BZO131088 BPS131083:BPS131088 BFW131083:BFW131088 AWA131083:AWA131088 AME131083:AME131088 ACI131083:ACI131088 SM131083:SM131088 IQ131083:IQ131088 I131083:J131088 WVC65547:WVC65552 WLG65547:WLG65552 WBK65547:WBK65552 VRO65547:VRO65552 VHS65547:VHS65552 UXW65547:UXW65552 UOA65547:UOA65552 UEE65547:UEE65552 TUI65547:TUI65552 TKM65547:TKM65552 TAQ65547:TAQ65552 SQU65547:SQU65552 SGY65547:SGY65552 RXC65547:RXC65552 RNG65547:RNG65552 RDK65547:RDK65552 QTO65547:QTO65552 QJS65547:QJS65552 PZW65547:PZW65552 PQA65547:PQA65552 PGE65547:PGE65552 OWI65547:OWI65552 OMM65547:OMM65552 OCQ65547:OCQ65552 NSU65547:NSU65552 NIY65547:NIY65552 MZC65547:MZC65552 MPG65547:MPG65552 MFK65547:MFK65552 LVO65547:LVO65552 LLS65547:LLS65552 LBW65547:LBW65552 KSA65547:KSA65552 KIE65547:KIE65552 JYI65547:JYI65552 JOM65547:JOM65552 JEQ65547:JEQ65552 IUU65547:IUU65552 IKY65547:IKY65552 IBC65547:IBC65552 HRG65547:HRG65552 HHK65547:HHK65552 GXO65547:GXO65552 GNS65547:GNS65552 GDW65547:GDW65552 FUA65547:FUA65552 FKE65547:FKE65552 FAI65547:FAI65552 EQM65547:EQM65552 EGQ65547:EGQ65552 DWU65547:DWU65552 DMY65547:DMY65552 DDC65547:DDC65552 CTG65547:CTG65552 CJK65547:CJK65552 BZO65547:BZO65552 BPS65547:BPS65552 BFW65547:BFW65552 AWA65547:AWA65552 AME65547:AME65552 ACI65547:ACI65552 SM65547:SM65552 IQ65547:IQ65552 I65547:J65552 WVC982969:WVC982970 WLG982969:WLG982970 WBK982969:WBK982970 VRO982969:VRO982970 VHS982969:VHS982970 UXW982969:UXW982970 UOA982969:UOA982970 UEE982969:UEE982970 TUI982969:TUI982970 TKM982969:TKM982970 TAQ982969:TAQ982970 SQU982969:SQU982970 SGY982969:SGY982970 RXC982969:RXC982970 RNG982969:RNG982970 RDK982969:RDK982970 QTO982969:QTO982970 QJS982969:QJS982970 PZW982969:PZW982970 PQA982969:PQA982970 PGE982969:PGE982970 OWI982969:OWI982970 OMM982969:OMM982970 OCQ982969:OCQ982970 NSU982969:NSU982970 NIY982969:NIY982970 MZC982969:MZC982970 MPG982969:MPG982970 MFK982969:MFK982970 LVO982969:LVO982970 LLS982969:LLS982970 LBW982969:LBW982970 KSA982969:KSA982970 KIE982969:KIE982970 JYI982969:JYI982970 JOM982969:JOM982970 JEQ982969:JEQ982970 IUU982969:IUU982970 IKY982969:IKY982970 IBC982969:IBC982970 HRG982969:HRG982970 HHK982969:HHK982970 GXO982969:GXO982970 GNS982969:GNS982970 GDW982969:GDW982970 FUA982969:FUA982970 FKE982969:FKE982970 FAI982969:FAI982970 EQM982969:EQM982970 EGQ982969:EGQ982970 DWU982969:DWU982970 DMY982969:DMY982970 DDC982969:DDC982970 CTG982969:CTG982970 CJK982969:CJK982970 BZO982969:BZO982970 BPS982969:BPS982970 BFW982969:BFW982970 AWA982969:AWA982970 AME982969:AME982970 ACI982969:ACI982970 SM982969:SM982970 IQ982969:IQ982970 I982969:J982970 WVC917433:WVC917434 WLG917433:WLG917434 WBK917433:WBK917434 VRO917433:VRO917434 VHS917433:VHS917434 UXW917433:UXW917434 UOA917433:UOA917434 UEE917433:UEE917434 TUI917433:TUI917434 TKM917433:TKM917434 TAQ917433:TAQ917434 SQU917433:SQU917434 SGY917433:SGY917434 RXC917433:RXC917434 RNG917433:RNG917434 RDK917433:RDK917434 QTO917433:QTO917434 QJS917433:QJS917434 PZW917433:PZW917434 PQA917433:PQA917434 PGE917433:PGE917434 OWI917433:OWI917434 OMM917433:OMM917434 OCQ917433:OCQ917434 NSU917433:NSU917434 NIY917433:NIY917434 MZC917433:MZC917434 MPG917433:MPG917434 MFK917433:MFK917434 LVO917433:LVO917434 LLS917433:LLS917434 LBW917433:LBW917434 KSA917433:KSA917434 KIE917433:KIE917434 JYI917433:JYI917434 JOM917433:JOM917434 JEQ917433:JEQ917434 IUU917433:IUU917434 IKY917433:IKY917434 IBC917433:IBC917434 HRG917433:HRG917434 HHK917433:HHK917434 GXO917433:GXO917434 GNS917433:GNS917434 GDW917433:GDW917434 FUA917433:FUA917434 FKE917433:FKE917434 FAI917433:FAI917434 EQM917433:EQM917434 EGQ917433:EGQ917434 DWU917433:DWU917434 DMY917433:DMY917434 DDC917433:DDC917434 CTG917433:CTG917434 CJK917433:CJK917434 BZO917433:BZO917434 BPS917433:BPS917434 BFW917433:BFW917434 AWA917433:AWA917434 AME917433:AME917434 ACI917433:ACI917434 SM917433:SM917434 IQ917433:IQ917434 I917433:J917434 WVC851897:WVC851898 WLG851897:WLG851898 WBK851897:WBK851898 VRO851897:VRO851898 VHS851897:VHS851898 UXW851897:UXW851898 UOA851897:UOA851898 UEE851897:UEE851898 TUI851897:TUI851898 TKM851897:TKM851898 TAQ851897:TAQ851898 SQU851897:SQU851898 SGY851897:SGY851898 RXC851897:RXC851898 RNG851897:RNG851898 RDK851897:RDK851898 QTO851897:QTO851898 QJS851897:QJS851898 PZW851897:PZW851898 PQA851897:PQA851898 PGE851897:PGE851898 OWI851897:OWI851898 OMM851897:OMM851898 OCQ851897:OCQ851898 NSU851897:NSU851898 NIY851897:NIY851898 MZC851897:MZC851898 MPG851897:MPG851898 MFK851897:MFK851898 LVO851897:LVO851898 LLS851897:LLS851898 LBW851897:LBW851898 KSA851897:KSA851898 KIE851897:KIE851898 JYI851897:JYI851898 JOM851897:JOM851898 JEQ851897:JEQ851898 IUU851897:IUU851898 IKY851897:IKY851898 IBC851897:IBC851898 HRG851897:HRG851898 HHK851897:HHK851898 GXO851897:GXO851898 GNS851897:GNS851898 GDW851897:GDW851898 FUA851897:FUA851898 FKE851897:FKE851898 FAI851897:FAI851898 EQM851897:EQM851898 EGQ851897:EGQ851898 DWU851897:DWU851898 DMY851897:DMY851898 DDC851897:DDC851898 CTG851897:CTG851898 CJK851897:CJK851898 BZO851897:BZO851898 BPS851897:BPS851898 BFW851897:BFW851898 AWA851897:AWA851898 AME851897:AME851898 ACI851897:ACI851898 SM851897:SM851898 IQ851897:IQ851898 I851897:J851898 WVC786361:WVC786362 WLG786361:WLG786362 WBK786361:WBK786362 VRO786361:VRO786362 VHS786361:VHS786362 UXW786361:UXW786362 UOA786361:UOA786362 UEE786361:UEE786362 TUI786361:TUI786362 TKM786361:TKM786362 TAQ786361:TAQ786362 SQU786361:SQU786362 SGY786361:SGY786362 RXC786361:RXC786362 RNG786361:RNG786362 RDK786361:RDK786362 QTO786361:QTO786362 QJS786361:QJS786362 PZW786361:PZW786362 PQA786361:PQA786362 PGE786361:PGE786362 OWI786361:OWI786362 OMM786361:OMM786362 OCQ786361:OCQ786362 NSU786361:NSU786362 NIY786361:NIY786362 MZC786361:MZC786362 MPG786361:MPG786362 MFK786361:MFK786362 LVO786361:LVO786362 LLS786361:LLS786362 LBW786361:LBW786362 KSA786361:KSA786362 KIE786361:KIE786362 JYI786361:JYI786362 JOM786361:JOM786362 JEQ786361:JEQ786362 IUU786361:IUU786362 IKY786361:IKY786362 IBC786361:IBC786362 HRG786361:HRG786362 HHK786361:HHK786362 GXO786361:GXO786362 GNS786361:GNS786362 GDW786361:GDW786362 FUA786361:FUA786362 FKE786361:FKE786362 FAI786361:FAI786362 EQM786361:EQM786362 EGQ786361:EGQ786362 DWU786361:DWU786362 DMY786361:DMY786362 DDC786361:DDC786362 CTG786361:CTG786362 CJK786361:CJK786362 BZO786361:BZO786362 BPS786361:BPS786362 BFW786361:BFW786362 AWA786361:AWA786362 AME786361:AME786362 ACI786361:ACI786362 SM786361:SM786362 IQ786361:IQ786362 I786361:J786362 WVC720825:WVC720826 WLG720825:WLG720826 WBK720825:WBK720826 VRO720825:VRO720826 VHS720825:VHS720826 UXW720825:UXW720826 UOA720825:UOA720826 UEE720825:UEE720826 TUI720825:TUI720826 TKM720825:TKM720826 TAQ720825:TAQ720826 SQU720825:SQU720826 SGY720825:SGY720826 RXC720825:RXC720826 RNG720825:RNG720826 RDK720825:RDK720826 QTO720825:QTO720826 QJS720825:QJS720826 PZW720825:PZW720826 PQA720825:PQA720826 PGE720825:PGE720826 OWI720825:OWI720826 OMM720825:OMM720826 OCQ720825:OCQ720826 NSU720825:NSU720826 NIY720825:NIY720826 MZC720825:MZC720826 MPG720825:MPG720826 MFK720825:MFK720826 LVO720825:LVO720826 LLS720825:LLS720826 LBW720825:LBW720826 KSA720825:KSA720826 KIE720825:KIE720826 JYI720825:JYI720826 JOM720825:JOM720826 JEQ720825:JEQ720826 IUU720825:IUU720826 IKY720825:IKY720826 IBC720825:IBC720826 HRG720825:HRG720826 HHK720825:HHK720826 GXO720825:GXO720826 GNS720825:GNS720826 GDW720825:GDW720826 FUA720825:FUA720826 FKE720825:FKE720826 FAI720825:FAI720826 EQM720825:EQM720826 EGQ720825:EGQ720826 DWU720825:DWU720826 DMY720825:DMY720826 DDC720825:DDC720826 CTG720825:CTG720826 CJK720825:CJK720826 BZO720825:BZO720826 BPS720825:BPS720826 BFW720825:BFW720826 AWA720825:AWA720826 AME720825:AME720826 ACI720825:ACI720826 SM720825:SM720826 IQ720825:IQ720826 I720825:J720826 WVC655289:WVC655290 WLG655289:WLG655290 WBK655289:WBK655290 VRO655289:VRO655290 VHS655289:VHS655290 UXW655289:UXW655290 UOA655289:UOA655290 UEE655289:UEE655290 TUI655289:TUI655290 TKM655289:TKM655290 TAQ655289:TAQ655290 SQU655289:SQU655290 SGY655289:SGY655290 RXC655289:RXC655290 RNG655289:RNG655290 RDK655289:RDK655290 QTO655289:QTO655290 QJS655289:QJS655290 PZW655289:PZW655290 PQA655289:PQA655290 PGE655289:PGE655290 OWI655289:OWI655290 OMM655289:OMM655290 OCQ655289:OCQ655290 NSU655289:NSU655290 NIY655289:NIY655290 MZC655289:MZC655290 MPG655289:MPG655290 MFK655289:MFK655290 LVO655289:LVO655290 LLS655289:LLS655290 LBW655289:LBW655290 KSA655289:KSA655290 KIE655289:KIE655290 JYI655289:JYI655290 JOM655289:JOM655290 JEQ655289:JEQ655290 IUU655289:IUU655290 IKY655289:IKY655290 IBC655289:IBC655290 HRG655289:HRG655290 HHK655289:HHK655290 GXO655289:GXO655290 GNS655289:GNS655290 GDW655289:GDW655290 FUA655289:FUA655290 FKE655289:FKE655290 FAI655289:FAI655290 EQM655289:EQM655290 EGQ655289:EGQ655290 DWU655289:DWU655290 DMY655289:DMY655290 DDC655289:DDC655290 CTG655289:CTG655290 CJK655289:CJK655290 BZO655289:BZO655290 BPS655289:BPS655290 BFW655289:BFW655290 AWA655289:AWA655290 AME655289:AME655290 ACI655289:ACI655290 SM655289:SM655290 IQ655289:IQ655290 I655289:J655290 WVC589753:WVC589754 WLG589753:WLG589754 WBK589753:WBK589754 VRO589753:VRO589754 VHS589753:VHS589754 UXW589753:UXW589754 UOA589753:UOA589754 UEE589753:UEE589754 TUI589753:TUI589754 TKM589753:TKM589754 TAQ589753:TAQ589754 SQU589753:SQU589754 SGY589753:SGY589754 RXC589753:RXC589754 RNG589753:RNG589754 RDK589753:RDK589754 QTO589753:QTO589754 QJS589753:QJS589754 PZW589753:PZW589754 PQA589753:PQA589754 PGE589753:PGE589754 OWI589753:OWI589754 OMM589753:OMM589754 OCQ589753:OCQ589754 NSU589753:NSU589754 NIY589753:NIY589754 MZC589753:MZC589754 MPG589753:MPG589754 MFK589753:MFK589754 LVO589753:LVO589754 LLS589753:LLS589754 LBW589753:LBW589754 KSA589753:KSA589754 KIE589753:KIE589754 JYI589753:JYI589754 JOM589753:JOM589754 JEQ589753:JEQ589754 IUU589753:IUU589754 IKY589753:IKY589754 IBC589753:IBC589754 HRG589753:HRG589754 HHK589753:HHK589754 GXO589753:GXO589754 GNS589753:GNS589754 GDW589753:GDW589754 FUA589753:FUA589754 FKE589753:FKE589754 FAI589753:FAI589754 EQM589753:EQM589754 EGQ589753:EGQ589754 DWU589753:DWU589754 DMY589753:DMY589754 DDC589753:DDC589754 CTG589753:CTG589754 CJK589753:CJK589754 BZO589753:BZO589754 BPS589753:BPS589754 BFW589753:BFW589754 AWA589753:AWA589754 AME589753:AME589754 ACI589753:ACI589754 SM589753:SM589754 IQ589753:IQ589754 I589753:J589754 WVC524217:WVC524218 WLG524217:WLG524218 WBK524217:WBK524218 VRO524217:VRO524218 VHS524217:VHS524218 UXW524217:UXW524218 UOA524217:UOA524218 UEE524217:UEE524218 TUI524217:TUI524218 TKM524217:TKM524218 TAQ524217:TAQ524218 SQU524217:SQU524218 SGY524217:SGY524218 RXC524217:RXC524218 RNG524217:RNG524218 RDK524217:RDK524218 QTO524217:QTO524218 QJS524217:QJS524218 PZW524217:PZW524218 PQA524217:PQA524218 PGE524217:PGE524218 OWI524217:OWI524218 OMM524217:OMM524218 OCQ524217:OCQ524218 NSU524217:NSU524218 NIY524217:NIY524218 MZC524217:MZC524218 MPG524217:MPG524218 MFK524217:MFK524218 LVO524217:LVO524218 LLS524217:LLS524218 LBW524217:LBW524218 KSA524217:KSA524218 KIE524217:KIE524218 JYI524217:JYI524218 JOM524217:JOM524218 JEQ524217:JEQ524218 IUU524217:IUU524218 IKY524217:IKY524218 IBC524217:IBC524218 HRG524217:HRG524218 HHK524217:HHK524218 GXO524217:GXO524218 GNS524217:GNS524218 GDW524217:GDW524218 FUA524217:FUA524218 FKE524217:FKE524218 FAI524217:FAI524218 EQM524217:EQM524218 EGQ524217:EGQ524218 DWU524217:DWU524218 DMY524217:DMY524218 DDC524217:DDC524218 CTG524217:CTG524218 CJK524217:CJK524218 BZO524217:BZO524218 BPS524217:BPS524218 BFW524217:BFW524218 AWA524217:AWA524218 AME524217:AME524218 ACI524217:ACI524218 SM524217:SM524218 IQ524217:IQ524218 I524217:J524218 WVC458681:WVC458682 WLG458681:WLG458682 WBK458681:WBK458682 VRO458681:VRO458682 VHS458681:VHS458682 UXW458681:UXW458682 UOA458681:UOA458682 UEE458681:UEE458682 TUI458681:TUI458682 TKM458681:TKM458682 TAQ458681:TAQ458682 SQU458681:SQU458682 SGY458681:SGY458682 RXC458681:RXC458682 RNG458681:RNG458682 RDK458681:RDK458682 QTO458681:QTO458682 QJS458681:QJS458682 PZW458681:PZW458682 PQA458681:PQA458682 PGE458681:PGE458682 OWI458681:OWI458682 OMM458681:OMM458682 OCQ458681:OCQ458682 NSU458681:NSU458682 NIY458681:NIY458682 MZC458681:MZC458682 MPG458681:MPG458682 MFK458681:MFK458682 LVO458681:LVO458682 LLS458681:LLS458682 LBW458681:LBW458682 KSA458681:KSA458682 KIE458681:KIE458682 JYI458681:JYI458682 JOM458681:JOM458682 JEQ458681:JEQ458682 IUU458681:IUU458682 IKY458681:IKY458682 IBC458681:IBC458682 HRG458681:HRG458682 HHK458681:HHK458682 GXO458681:GXO458682 GNS458681:GNS458682 GDW458681:GDW458682 FUA458681:FUA458682 FKE458681:FKE458682 FAI458681:FAI458682 EQM458681:EQM458682 EGQ458681:EGQ458682 DWU458681:DWU458682 DMY458681:DMY458682 DDC458681:DDC458682 CTG458681:CTG458682 CJK458681:CJK458682 BZO458681:BZO458682 BPS458681:BPS458682 BFW458681:BFW458682 AWA458681:AWA458682 AME458681:AME458682 ACI458681:ACI458682 SM458681:SM458682 IQ458681:IQ458682 I458681:J458682 WVC393145:WVC393146 WLG393145:WLG393146 WBK393145:WBK393146 VRO393145:VRO393146 VHS393145:VHS393146 UXW393145:UXW393146 UOA393145:UOA393146 UEE393145:UEE393146 TUI393145:TUI393146 TKM393145:TKM393146 TAQ393145:TAQ393146 SQU393145:SQU393146 SGY393145:SGY393146 RXC393145:RXC393146 RNG393145:RNG393146 RDK393145:RDK393146 QTO393145:QTO393146 QJS393145:QJS393146 PZW393145:PZW393146 PQA393145:PQA393146 PGE393145:PGE393146 OWI393145:OWI393146 OMM393145:OMM393146 OCQ393145:OCQ393146 NSU393145:NSU393146 NIY393145:NIY393146 MZC393145:MZC393146 MPG393145:MPG393146 MFK393145:MFK393146 LVO393145:LVO393146 LLS393145:LLS393146 LBW393145:LBW393146 KSA393145:KSA393146 KIE393145:KIE393146 JYI393145:JYI393146 JOM393145:JOM393146 JEQ393145:JEQ393146 IUU393145:IUU393146 IKY393145:IKY393146 IBC393145:IBC393146 HRG393145:HRG393146 HHK393145:HHK393146 GXO393145:GXO393146 GNS393145:GNS393146 GDW393145:GDW393146 FUA393145:FUA393146 FKE393145:FKE393146 FAI393145:FAI393146 EQM393145:EQM393146 EGQ393145:EGQ393146 DWU393145:DWU393146 DMY393145:DMY393146 DDC393145:DDC393146 CTG393145:CTG393146 CJK393145:CJK393146 BZO393145:BZO393146 BPS393145:BPS393146 BFW393145:BFW393146 AWA393145:AWA393146 AME393145:AME393146 ACI393145:ACI393146 SM393145:SM393146 IQ393145:IQ393146 I393145:J393146 WVC327609:WVC327610 WLG327609:WLG327610 WBK327609:WBK327610 VRO327609:VRO327610 VHS327609:VHS327610 UXW327609:UXW327610 UOA327609:UOA327610 UEE327609:UEE327610 TUI327609:TUI327610 TKM327609:TKM327610 TAQ327609:TAQ327610 SQU327609:SQU327610 SGY327609:SGY327610 RXC327609:RXC327610 RNG327609:RNG327610 RDK327609:RDK327610 QTO327609:QTO327610 QJS327609:QJS327610 PZW327609:PZW327610 PQA327609:PQA327610 PGE327609:PGE327610 OWI327609:OWI327610 OMM327609:OMM327610 OCQ327609:OCQ327610 NSU327609:NSU327610 NIY327609:NIY327610 MZC327609:MZC327610 MPG327609:MPG327610 MFK327609:MFK327610 LVO327609:LVO327610 LLS327609:LLS327610 LBW327609:LBW327610 KSA327609:KSA327610 KIE327609:KIE327610 JYI327609:JYI327610 JOM327609:JOM327610 JEQ327609:JEQ327610 IUU327609:IUU327610 IKY327609:IKY327610 IBC327609:IBC327610 HRG327609:HRG327610 HHK327609:HHK327610 GXO327609:GXO327610 GNS327609:GNS327610 GDW327609:GDW327610 FUA327609:FUA327610 FKE327609:FKE327610 FAI327609:FAI327610 EQM327609:EQM327610 EGQ327609:EGQ327610 DWU327609:DWU327610 DMY327609:DMY327610 DDC327609:DDC327610 CTG327609:CTG327610 CJK327609:CJK327610 BZO327609:BZO327610 BPS327609:BPS327610 BFW327609:BFW327610 AWA327609:AWA327610 AME327609:AME327610 ACI327609:ACI327610 SM327609:SM327610 IQ327609:IQ327610 I327609:J327610 WVC262073:WVC262074 WLG262073:WLG262074 WBK262073:WBK262074 VRO262073:VRO262074 VHS262073:VHS262074 UXW262073:UXW262074 UOA262073:UOA262074 UEE262073:UEE262074 TUI262073:TUI262074 TKM262073:TKM262074 TAQ262073:TAQ262074 SQU262073:SQU262074 SGY262073:SGY262074 RXC262073:RXC262074 RNG262073:RNG262074 RDK262073:RDK262074 QTO262073:QTO262074 QJS262073:QJS262074 PZW262073:PZW262074 PQA262073:PQA262074 PGE262073:PGE262074 OWI262073:OWI262074 OMM262073:OMM262074 OCQ262073:OCQ262074 NSU262073:NSU262074 NIY262073:NIY262074 MZC262073:MZC262074 MPG262073:MPG262074 MFK262073:MFK262074 LVO262073:LVO262074 LLS262073:LLS262074 LBW262073:LBW262074 KSA262073:KSA262074 KIE262073:KIE262074 JYI262073:JYI262074 JOM262073:JOM262074 JEQ262073:JEQ262074 IUU262073:IUU262074 IKY262073:IKY262074 IBC262073:IBC262074 HRG262073:HRG262074 HHK262073:HHK262074 GXO262073:GXO262074 GNS262073:GNS262074 GDW262073:GDW262074 FUA262073:FUA262074 FKE262073:FKE262074 FAI262073:FAI262074 EQM262073:EQM262074 EGQ262073:EGQ262074 DWU262073:DWU262074 DMY262073:DMY262074 DDC262073:DDC262074 CTG262073:CTG262074 CJK262073:CJK262074 BZO262073:BZO262074 BPS262073:BPS262074 BFW262073:BFW262074 AWA262073:AWA262074 AME262073:AME262074 ACI262073:ACI262074 SM262073:SM262074 IQ262073:IQ262074 I262073:J262074 WVC196537:WVC196538 WLG196537:WLG196538 WBK196537:WBK196538 VRO196537:VRO196538 VHS196537:VHS196538 UXW196537:UXW196538 UOA196537:UOA196538 UEE196537:UEE196538 TUI196537:TUI196538 TKM196537:TKM196538 TAQ196537:TAQ196538 SQU196537:SQU196538 SGY196537:SGY196538 RXC196537:RXC196538 RNG196537:RNG196538 RDK196537:RDK196538 QTO196537:QTO196538 QJS196537:QJS196538 PZW196537:PZW196538 PQA196537:PQA196538 PGE196537:PGE196538 OWI196537:OWI196538 OMM196537:OMM196538 OCQ196537:OCQ196538 NSU196537:NSU196538 NIY196537:NIY196538 MZC196537:MZC196538 MPG196537:MPG196538 MFK196537:MFK196538 LVO196537:LVO196538 LLS196537:LLS196538 LBW196537:LBW196538 KSA196537:KSA196538 KIE196537:KIE196538 JYI196537:JYI196538 JOM196537:JOM196538 JEQ196537:JEQ196538 IUU196537:IUU196538 IKY196537:IKY196538 IBC196537:IBC196538 HRG196537:HRG196538 HHK196537:HHK196538 GXO196537:GXO196538 GNS196537:GNS196538 GDW196537:GDW196538 FUA196537:FUA196538 FKE196537:FKE196538 FAI196537:FAI196538 EQM196537:EQM196538 EGQ196537:EGQ196538 DWU196537:DWU196538 DMY196537:DMY196538 DDC196537:DDC196538 CTG196537:CTG196538 CJK196537:CJK196538 BZO196537:BZO196538 BPS196537:BPS196538 BFW196537:BFW196538 AWA196537:AWA196538 AME196537:AME196538 ACI196537:ACI196538 SM196537:SM196538 IQ196537:IQ196538 I196537:J196538 WVC131001:WVC131002 WLG131001:WLG131002 WBK131001:WBK131002 VRO131001:VRO131002 VHS131001:VHS131002 UXW131001:UXW131002 UOA131001:UOA131002 UEE131001:UEE131002 TUI131001:TUI131002 TKM131001:TKM131002 TAQ131001:TAQ131002 SQU131001:SQU131002 SGY131001:SGY131002 RXC131001:RXC131002 RNG131001:RNG131002 RDK131001:RDK131002 QTO131001:QTO131002 QJS131001:QJS131002 PZW131001:PZW131002 PQA131001:PQA131002 PGE131001:PGE131002 OWI131001:OWI131002 OMM131001:OMM131002 OCQ131001:OCQ131002 NSU131001:NSU131002 NIY131001:NIY131002 MZC131001:MZC131002 MPG131001:MPG131002 MFK131001:MFK131002 LVO131001:LVO131002 LLS131001:LLS131002 LBW131001:LBW131002 KSA131001:KSA131002 KIE131001:KIE131002 JYI131001:JYI131002 JOM131001:JOM131002 JEQ131001:JEQ131002 IUU131001:IUU131002 IKY131001:IKY131002 IBC131001:IBC131002 HRG131001:HRG131002 HHK131001:HHK131002 GXO131001:GXO131002 GNS131001:GNS131002 GDW131001:GDW131002 FUA131001:FUA131002 FKE131001:FKE131002 FAI131001:FAI131002 EQM131001:EQM131002 EGQ131001:EGQ131002 DWU131001:DWU131002 DMY131001:DMY131002 DDC131001:DDC131002 CTG131001:CTG131002 CJK131001:CJK131002 BZO131001:BZO131002 BPS131001:BPS131002 BFW131001:BFW131002 AWA131001:AWA131002 AME131001:AME131002 ACI131001:ACI131002 SM131001:SM131002 IQ131001:IQ131002 I131001:J131002 WVC65465:WVC65466 WLG65465:WLG65466 WBK65465:WBK65466 VRO65465:VRO65466 VHS65465:VHS65466 UXW65465:UXW65466 UOA65465:UOA65466 UEE65465:UEE65466 TUI65465:TUI65466 TKM65465:TKM65466 TAQ65465:TAQ65466 SQU65465:SQU65466 SGY65465:SGY65466 RXC65465:RXC65466 RNG65465:RNG65466 RDK65465:RDK65466 QTO65465:QTO65466 QJS65465:QJS65466 PZW65465:PZW65466 PQA65465:PQA65466 PGE65465:PGE65466 OWI65465:OWI65466 OMM65465:OMM65466 OCQ65465:OCQ65466 NSU65465:NSU65466 NIY65465:NIY65466 MZC65465:MZC65466 MPG65465:MPG65466 MFK65465:MFK65466 LVO65465:LVO65466 LLS65465:LLS65466 LBW65465:LBW65466 KSA65465:KSA65466 KIE65465:KIE65466 JYI65465:JYI65466 JOM65465:JOM65466 JEQ65465:JEQ65466 IUU65465:IUU65466 IKY65465:IKY65466 IBC65465:IBC65466 HRG65465:HRG65466 HHK65465:HHK65466 GXO65465:GXO65466 GNS65465:GNS65466 GDW65465:GDW65466 FUA65465:FUA65466 FKE65465:FKE65466 FAI65465:FAI65466 EQM65465:EQM65466 EGQ65465:EGQ65466 DWU65465:DWU65466 DMY65465:DMY65466 DDC65465:DDC65466 CTG65465:CTG65466 CJK65465:CJK65466 BZO65465:BZO65466 BPS65465:BPS65466 BFW65465:BFW65466 AWA65465:AWA65466 AME65465:AME65466 ACI65465:ACI65466 SM65465:SM65466 IQ65465:IQ65466 I65465:J65466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4615F22E-03CB-426A-A8BA-A4DA51C27080}">
      <formula1>"Personnel,Investissement,Prestations externes,Communication,Déplacement,Contribution en nature"</formula1>
    </dataValidation>
  </dataValidations>
  <printOptions horizontalCentered="1"/>
  <pageMargins left="0.70866141732283472" right="0.70866141732283472" top="0.74803149606299213" bottom="0.74803149606299213" header="0.31496062992125984" footer="0.31496062992125984"/>
  <pageSetup paperSize="8" scale="65"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7965AAD6-E9AA-480A-858E-4866FC929CAC}">
          <x14:formula1>
            <xm:f>Feuil13!$A$1:$A$7</xm:f>
          </x14:formula1>
          <xm:sqref>G8:G42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81DD-0913-42D7-8FAC-57C9B98B4800}">
  <sheetPr>
    <tabColor theme="3"/>
  </sheetPr>
  <dimension ref="A1:R66"/>
  <sheetViews>
    <sheetView topLeftCell="A11" zoomScaleNormal="10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1.285156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2.140625" style="1" bestFit="1" customWidth="1"/>
    <col min="62" max="62" width="11.42578125" style="1"/>
    <col min="63" max="63" width="13" style="1" customWidth="1"/>
    <col min="64" max="64" width="13.42578125" style="1" customWidth="1"/>
    <col min="65" max="65" width="13.285156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77</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c r="B8" s="13"/>
      <c r="C8" s="14"/>
      <c r="D8" s="14"/>
      <c r="E8" s="15"/>
      <c r="F8" s="16"/>
      <c r="G8" s="16"/>
      <c r="H8" s="33">
        <f>E8*F8</f>
        <v>0</v>
      </c>
      <c r="I8" s="15"/>
      <c r="J8" s="17"/>
      <c r="K8" s="17"/>
      <c r="L8" s="17"/>
      <c r="M8" s="18"/>
      <c r="N8" s="19"/>
      <c r="O8" s="19"/>
      <c r="P8" s="19"/>
      <c r="Q8" s="33" t="str">
        <f>IF((J8+K8+L8+M8+N8+O8+P8)=H8,"OK","Erreur/Errore")</f>
        <v>OK</v>
      </c>
      <c r="R8" s="114"/>
    </row>
    <row r="9" spans="1:18" ht="26.1" customHeight="1" x14ac:dyDescent="0.2">
      <c r="A9" s="14"/>
      <c r="B9" s="13"/>
      <c r="C9" s="14"/>
      <c r="D9" s="14"/>
      <c r="E9" s="15"/>
      <c r="F9" s="16"/>
      <c r="G9" s="16"/>
      <c r="H9" s="33">
        <f t="shared" ref="H9:H11"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0</v>
      </c>
      <c r="I43" s="32"/>
      <c r="J43" s="29">
        <f t="shared" ref="J43:P43" si="3">SUBTOTAL(9,J8:J42)</f>
        <v>0</v>
      </c>
      <c r="K43" s="29">
        <f t="shared" si="3"/>
        <v>0</v>
      </c>
      <c r="L43" s="29">
        <f t="shared" si="3"/>
        <v>0</v>
      </c>
      <c r="M43" s="29">
        <f t="shared" si="3"/>
        <v>0</v>
      </c>
      <c r="N43" s="29">
        <f t="shared" si="3"/>
        <v>0</v>
      </c>
      <c r="O43" s="29">
        <f t="shared" si="3"/>
        <v>0</v>
      </c>
      <c r="P43" s="29">
        <f t="shared" si="3"/>
        <v>0</v>
      </c>
      <c r="Q43" s="29">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 t="shared" si="4"/>
        <v>0</v>
      </c>
      <c r="M48" s="112">
        <f t="shared" si="4"/>
        <v>0</v>
      </c>
      <c r="N48" s="112">
        <f t="shared" si="4"/>
        <v>0</v>
      </c>
      <c r="O48" s="112">
        <f t="shared" si="4"/>
        <v>0</v>
      </c>
      <c r="P48" s="112">
        <f t="shared" si="4"/>
        <v>0</v>
      </c>
      <c r="Q48" s="107">
        <f>ROUND(SUM(J48:P48),13)</f>
        <v>0</v>
      </c>
    </row>
    <row r="49" spans="1:17" s="82" customFormat="1" x14ac:dyDescent="0.25">
      <c r="A49" s="77"/>
      <c r="B49" s="78"/>
      <c r="C49" s="77"/>
      <c r="D49" s="77"/>
      <c r="E49" s="79"/>
      <c r="F49" s="79"/>
      <c r="G49" s="79"/>
      <c r="H49" s="80"/>
      <c r="I49" s="81" t="s">
        <v>14</v>
      </c>
      <c r="J49" s="113">
        <f>J48*0.15</f>
        <v>0</v>
      </c>
      <c r="K49" s="113">
        <f>K48*0.15</f>
        <v>0</v>
      </c>
      <c r="L49" s="113">
        <f t="shared" ref="L49:P49" si="5">L48*0.15</f>
        <v>0</v>
      </c>
      <c r="M49" s="113">
        <f t="shared" si="5"/>
        <v>0</v>
      </c>
      <c r="N49" s="113">
        <f t="shared" si="5"/>
        <v>0</v>
      </c>
      <c r="O49" s="113">
        <f t="shared" si="5"/>
        <v>0</v>
      </c>
      <c r="P49" s="113">
        <f t="shared" si="5"/>
        <v>0</v>
      </c>
      <c r="Q49" s="107">
        <f t="shared" ref="Q49:Q53" si="6">ROUND(SUM(J49:P49),13)</f>
        <v>0</v>
      </c>
    </row>
    <row r="50" spans="1:17" s="82" customFormat="1" x14ac:dyDescent="0.25">
      <c r="A50" s="77"/>
      <c r="B50" s="78"/>
      <c r="C50" s="77"/>
      <c r="D50" s="77"/>
      <c r="E50" s="79"/>
      <c r="F50" s="79"/>
      <c r="G50" s="79"/>
      <c r="H50" s="80"/>
      <c r="I50" s="81" t="s">
        <v>15</v>
      </c>
      <c r="J50" s="113">
        <f>J48*0.1</f>
        <v>0</v>
      </c>
      <c r="K50" s="113">
        <f t="shared" ref="K50:P50" si="7">K48*0.1</f>
        <v>0</v>
      </c>
      <c r="L50" s="113">
        <f t="shared" si="7"/>
        <v>0</v>
      </c>
      <c r="M50" s="113">
        <f t="shared" si="7"/>
        <v>0</v>
      </c>
      <c r="N50" s="113">
        <f t="shared" si="7"/>
        <v>0</v>
      </c>
      <c r="O50" s="113">
        <f t="shared" si="7"/>
        <v>0</v>
      </c>
      <c r="P50" s="113">
        <f t="shared" si="7"/>
        <v>0</v>
      </c>
      <c r="Q50" s="107">
        <f t="shared" si="6"/>
        <v>0</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6"/>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0</v>
      </c>
      <c r="M54" s="107">
        <f t="shared" si="8"/>
        <v>0</v>
      </c>
      <c r="N54" s="107">
        <f t="shared" si="8"/>
        <v>0</v>
      </c>
      <c r="O54" s="107">
        <f t="shared" si="8"/>
        <v>0</v>
      </c>
      <c r="P54" s="107">
        <f t="shared" si="8"/>
        <v>0</v>
      </c>
      <c r="Q54" s="34">
        <f t="shared" ref="Q54" si="9">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0</v>
      </c>
      <c r="M59" s="87">
        <f t="shared" si="11"/>
        <v>0</v>
      </c>
      <c r="N59" s="87">
        <f t="shared" si="11"/>
        <v>0</v>
      </c>
      <c r="O59" s="87">
        <f t="shared" si="11"/>
        <v>0</v>
      </c>
      <c r="P59" s="87">
        <f t="shared" si="11"/>
        <v>0</v>
      </c>
      <c r="Q59" s="107">
        <f t="shared" si="10"/>
        <v>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0</v>
      </c>
      <c r="M61" s="87">
        <f t="shared" si="11"/>
        <v>0</v>
      </c>
      <c r="N61" s="87">
        <f t="shared" si="11"/>
        <v>0</v>
      </c>
      <c r="O61" s="87">
        <f t="shared" si="11"/>
        <v>0</v>
      </c>
      <c r="P61" s="87">
        <f t="shared" si="11"/>
        <v>0</v>
      </c>
      <c r="Q61" s="107">
        <f t="shared" si="10"/>
        <v>0</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0</v>
      </c>
      <c r="M64" s="110">
        <f t="shared" si="12"/>
        <v>0</v>
      </c>
      <c r="N64" s="110">
        <f t="shared" si="12"/>
        <v>0</v>
      </c>
      <c r="O64" s="110">
        <f t="shared" si="12"/>
        <v>0</v>
      </c>
      <c r="P64" s="110">
        <f t="shared" si="12"/>
        <v>0</v>
      </c>
      <c r="Q64" s="34">
        <f>SUM(J64:P64)</f>
        <v>0</v>
      </c>
    </row>
    <row r="65" spans="3:17" x14ac:dyDescent="0.2">
      <c r="C65" s="1"/>
      <c r="D65" s="1"/>
      <c r="E65" s="1"/>
      <c r="F65" s="26"/>
      <c r="G65" s="26"/>
      <c r="H65" s="26"/>
      <c r="I65" s="1"/>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row r="66" spans="3:17" x14ac:dyDescent="0.2">
      <c r="C66" s="1"/>
      <c r="D66" s="1"/>
      <c r="E66" s="1"/>
      <c r="F66" s="1"/>
      <c r="G66" s="1"/>
      <c r="H66" s="1"/>
      <c r="I66" s="1"/>
      <c r="J66" s="1"/>
      <c r="K66" s="1"/>
    </row>
  </sheetData>
  <sheetProtection selectLockedCells="1"/>
  <mergeCells count="4">
    <mergeCell ref="A2:Q2"/>
    <mergeCell ref="A3:Q3"/>
    <mergeCell ref="K6:P6"/>
    <mergeCell ref="A1:Q1"/>
  </mergeCells>
  <dataValidations count="4">
    <dataValidation type="list" allowBlank="1" showInputMessage="1" showErrorMessage="1" sqref="I8:I42" xr:uid="{0D8578F4-AF6C-426E-BA9D-FCC620C90B22}">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VB983017:WVB983058 WLF983017:WLF983058 WBJ983017:WBJ983058 VRN983017:VRN983058 VHR983017:VHR983058 UXV983017:UXV983058 UNZ983017:UNZ983058 UED983017:UED983058 TUH983017:TUH983058 TKL983017:TKL983058 TAP983017:TAP983058 SQT983017:SQT983058 SGX983017:SGX983058 RXB983017:RXB983058 RNF983017:RNF983058 RDJ983017:RDJ983058 QTN983017:QTN983058 QJR983017:QJR983058 PZV983017:PZV983058 PPZ983017:PPZ983058 PGD983017:PGD983058 OWH983017:OWH983058 OML983017:OML983058 OCP983017:OCP983058 NST983017:NST983058 NIX983017:NIX983058 MZB983017:MZB983058 MPF983017:MPF983058 MFJ983017:MFJ983058 LVN983017:LVN983058 LLR983017:LLR983058 LBV983017:LBV983058 KRZ983017:KRZ983058 KID983017:KID983058 JYH983017:JYH983058 JOL983017:JOL983058 JEP983017:JEP983058 IUT983017:IUT983058 IKX983017:IKX983058 IBB983017:IBB983058 HRF983017:HRF983058 HHJ983017:HHJ983058 GXN983017:GXN983058 GNR983017:GNR983058 GDV983017:GDV983058 FTZ983017:FTZ983058 FKD983017:FKD983058 FAH983017:FAH983058 EQL983017:EQL983058 EGP983017:EGP983058 DWT983017:DWT983058 DMX983017:DMX983058 DDB983017:DDB983058 CTF983017:CTF983058 CJJ983017:CJJ983058 BZN983017:BZN983058 BPR983017:BPR983058 BFV983017:BFV983058 AVZ983017:AVZ983058 AMD983017:AMD983058 ACH983017:ACH983058 SL983017:SL983058 IP983017:IP983058 WVB917481:WVB917522 WLF917481:WLF917522 WBJ917481:WBJ917522 VRN917481:VRN917522 VHR917481:VHR917522 UXV917481:UXV917522 UNZ917481:UNZ917522 UED917481:UED917522 TUH917481:TUH917522 TKL917481:TKL917522 TAP917481:TAP917522 SQT917481:SQT917522 SGX917481:SGX917522 RXB917481:RXB917522 RNF917481:RNF917522 RDJ917481:RDJ917522 QTN917481:QTN917522 QJR917481:QJR917522 PZV917481:PZV917522 PPZ917481:PPZ917522 PGD917481:PGD917522 OWH917481:OWH917522 OML917481:OML917522 OCP917481:OCP917522 NST917481:NST917522 NIX917481:NIX917522 MZB917481:MZB917522 MPF917481:MPF917522 MFJ917481:MFJ917522 LVN917481:LVN917522 LLR917481:LLR917522 LBV917481:LBV917522 KRZ917481:KRZ917522 KID917481:KID917522 JYH917481:JYH917522 JOL917481:JOL917522 JEP917481:JEP917522 IUT917481:IUT917522 IKX917481:IKX917522 IBB917481:IBB917522 HRF917481:HRF917522 HHJ917481:HHJ917522 GXN917481:GXN917522 GNR917481:GNR917522 GDV917481:GDV917522 FTZ917481:FTZ917522 FKD917481:FKD917522 FAH917481:FAH917522 EQL917481:EQL917522 EGP917481:EGP917522 DWT917481:DWT917522 DMX917481:DMX917522 DDB917481:DDB917522 CTF917481:CTF917522 CJJ917481:CJJ917522 BZN917481:BZN917522 BPR917481:BPR917522 BFV917481:BFV917522 AVZ917481:AVZ917522 AMD917481:AMD917522 ACH917481:ACH917522 SL917481:SL917522 IP917481:IP917522 WVB851945:WVB851986 WLF851945:WLF851986 WBJ851945:WBJ851986 VRN851945:VRN851986 VHR851945:VHR851986 UXV851945:UXV851986 UNZ851945:UNZ851986 UED851945:UED851986 TUH851945:TUH851986 TKL851945:TKL851986 TAP851945:TAP851986 SQT851945:SQT851986 SGX851945:SGX851986 RXB851945:RXB851986 RNF851945:RNF851986 RDJ851945:RDJ851986 QTN851945:QTN851986 QJR851945:QJR851986 PZV851945:PZV851986 PPZ851945:PPZ851986 PGD851945:PGD851986 OWH851945:OWH851986 OML851945:OML851986 OCP851945:OCP851986 NST851945:NST851986 NIX851945:NIX851986 MZB851945:MZB851986 MPF851945:MPF851986 MFJ851945:MFJ851986 LVN851945:LVN851986 LLR851945:LLR851986 LBV851945:LBV851986 KRZ851945:KRZ851986 KID851945:KID851986 JYH851945:JYH851986 JOL851945:JOL851986 JEP851945:JEP851986 IUT851945:IUT851986 IKX851945:IKX851986 IBB851945:IBB851986 HRF851945:HRF851986 HHJ851945:HHJ851986 GXN851945:GXN851986 GNR851945:GNR851986 GDV851945:GDV851986 FTZ851945:FTZ851986 FKD851945:FKD851986 FAH851945:FAH851986 EQL851945:EQL851986 EGP851945:EGP851986 DWT851945:DWT851986 DMX851945:DMX851986 DDB851945:DDB851986 CTF851945:CTF851986 CJJ851945:CJJ851986 BZN851945:BZN851986 BPR851945:BPR851986 BFV851945:BFV851986 AVZ851945:AVZ851986 AMD851945:AMD851986 ACH851945:ACH851986 SL851945:SL851986 IP851945:IP851986 WVB786409:WVB786450 WLF786409:WLF786450 WBJ786409:WBJ786450 VRN786409:VRN786450 VHR786409:VHR786450 UXV786409:UXV786450 UNZ786409:UNZ786450 UED786409:UED786450 TUH786409:TUH786450 TKL786409:TKL786450 TAP786409:TAP786450 SQT786409:SQT786450 SGX786409:SGX786450 RXB786409:RXB786450 RNF786409:RNF786450 RDJ786409:RDJ786450 QTN786409:QTN786450 QJR786409:QJR786450 PZV786409:PZV786450 PPZ786409:PPZ786450 PGD786409:PGD786450 OWH786409:OWH786450 OML786409:OML786450 OCP786409:OCP786450 NST786409:NST786450 NIX786409:NIX786450 MZB786409:MZB786450 MPF786409:MPF786450 MFJ786409:MFJ786450 LVN786409:LVN786450 LLR786409:LLR786450 LBV786409:LBV786450 KRZ786409:KRZ786450 KID786409:KID786450 JYH786409:JYH786450 JOL786409:JOL786450 JEP786409:JEP786450 IUT786409:IUT786450 IKX786409:IKX786450 IBB786409:IBB786450 HRF786409:HRF786450 HHJ786409:HHJ786450 GXN786409:GXN786450 GNR786409:GNR786450 GDV786409:GDV786450 FTZ786409:FTZ786450 FKD786409:FKD786450 FAH786409:FAH786450 EQL786409:EQL786450 EGP786409:EGP786450 DWT786409:DWT786450 DMX786409:DMX786450 DDB786409:DDB786450 CTF786409:CTF786450 CJJ786409:CJJ786450 BZN786409:BZN786450 BPR786409:BPR786450 BFV786409:BFV786450 AVZ786409:AVZ786450 AMD786409:AMD786450 ACH786409:ACH786450 SL786409:SL786450 IP786409:IP786450 WVB720873:WVB720914 WLF720873:WLF720914 WBJ720873:WBJ720914 VRN720873:VRN720914 VHR720873:VHR720914 UXV720873:UXV720914 UNZ720873:UNZ720914 UED720873:UED720914 TUH720873:TUH720914 TKL720873:TKL720914 TAP720873:TAP720914 SQT720873:SQT720914 SGX720873:SGX720914 RXB720873:RXB720914 RNF720873:RNF720914 RDJ720873:RDJ720914 QTN720873:QTN720914 QJR720873:QJR720914 PZV720873:PZV720914 PPZ720873:PPZ720914 PGD720873:PGD720914 OWH720873:OWH720914 OML720873:OML720914 OCP720873:OCP720914 NST720873:NST720914 NIX720873:NIX720914 MZB720873:MZB720914 MPF720873:MPF720914 MFJ720873:MFJ720914 LVN720873:LVN720914 LLR720873:LLR720914 LBV720873:LBV720914 KRZ720873:KRZ720914 KID720873:KID720914 JYH720873:JYH720914 JOL720873:JOL720914 JEP720873:JEP720914 IUT720873:IUT720914 IKX720873:IKX720914 IBB720873:IBB720914 HRF720873:HRF720914 HHJ720873:HHJ720914 GXN720873:GXN720914 GNR720873:GNR720914 GDV720873:GDV720914 FTZ720873:FTZ720914 FKD720873:FKD720914 FAH720873:FAH720914 EQL720873:EQL720914 EGP720873:EGP720914 DWT720873:DWT720914 DMX720873:DMX720914 DDB720873:DDB720914 CTF720873:CTF720914 CJJ720873:CJJ720914 BZN720873:BZN720914 BPR720873:BPR720914 BFV720873:BFV720914 AVZ720873:AVZ720914 AMD720873:AMD720914 ACH720873:ACH720914 SL720873:SL720914 IP720873:IP720914 WVB655337:WVB655378 WLF655337:WLF655378 WBJ655337:WBJ655378 VRN655337:VRN655378 VHR655337:VHR655378 UXV655337:UXV655378 UNZ655337:UNZ655378 UED655337:UED655378 TUH655337:TUH655378 TKL655337:TKL655378 TAP655337:TAP655378 SQT655337:SQT655378 SGX655337:SGX655378 RXB655337:RXB655378 RNF655337:RNF655378 RDJ655337:RDJ655378 QTN655337:QTN655378 QJR655337:QJR655378 PZV655337:PZV655378 PPZ655337:PPZ655378 PGD655337:PGD655378 OWH655337:OWH655378 OML655337:OML655378 OCP655337:OCP655378 NST655337:NST655378 NIX655337:NIX655378 MZB655337:MZB655378 MPF655337:MPF655378 MFJ655337:MFJ655378 LVN655337:LVN655378 LLR655337:LLR655378 LBV655337:LBV655378 KRZ655337:KRZ655378 KID655337:KID655378 JYH655337:JYH655378 JOL655337:JOL655378 JEP655337:JEP655378 IUT655337:IUT655378 IKX655337:IKX655378 IBB655337:IBB655378 HRF655337:HRF655378 HHJ655337:HHJ655378 GXN655337:GXN655378 GNR655337:GNR655378 GDV655337:GDV655378 FTZ655337:FTZ655378 FKD655337:FKD655378 FAH655337:FAH655378 EQL655337:EQL655378 EGP655337:EGP655378 DWT655337:DWT655378 DMX655337:DMX655378 DDB655337:DDB655378 CTF655337:CTF655378 CJJ655337:CJJ655378 BZN655337:BZN655378 BPR655337:BPR655378 BFV655337:BFV655378 AVZ655337:AVZ655378 AMD655337:AMD655378 ACH655337:ACH655378 SL655337:SL655378 IP655337:IP655378 WVB589801:WVB589842 WLF589801:WLF589842 WBJ589801:WBJ589842 VRN589801:VRN589842 VHR589801:VHR589842 UXV589801:UXV589842 UNZ589801:UNZ589842 UED589801:UED589842 TUH589801:TUH589842 TKL589801:TKL589842 TAP589801:TAP589842 SQT589801:SQT589842 SGX589801:SGX589842 RXB589801:RXB589842 RNF589801:RNF589842 RDJ589801:RDJ589842 QTN589801:QTN589842 QJR589801:QJR589842 PZV589801:PZV589842 PPZ589801:PPZ589842 PGD589801:PGD589842 OWH589801:OWH589842 OML589801:OML589842 OCP589801:OCP589842 NST589801:NST589842 NIX589801:NIX589842 MZB589801:MZB589842 MPF589801:MPF589842 MFJ589801:MFJ589842 LVN589801:LVN589842 LLR589801:LLR589842 LBV589801:LBV589842 KRZ589801:KRZ589842 KID589801:KID589842 JYH589801:JYH589842 JOL589801:JOL589842 JEP589801:JEP589842 IUT589801:IUT589842 IKX589801:IKX589842 IBB589801:IBB589842 HRF589801:HRF589842 HHJ589801:HHJ589842 GXN589801:GXN589842 GNR589801:GNR589842 GDV589801:GDV589842 FTZ589801:FTZ589842 FKD589801:FKD589842 FAH589801:FAH589842 EQL589801:EQL589842 EGP589801:EGP589842 DWT589801:DWT589842 DMX589801:DMX589842 DDB589801:DDB589842 CTF589801:CTF589842 CJJ589801:CJJ589842 BZN589801:BZN589842 BPR589801:BPR589842 BFV589801:BFV589842 AVZ589801:AVZ589842 AMD589801:AMD589842 ACH589801:ACH589842 SL589801:SL589842 IP589801:IP589842 WVB524265:WVB524306 WLF524265:WLF524306 WBJ524265:WBJ524306 VRN524265:VRN524306 VHR524265:VHR524306 UXV524265:UXV524306 UNZ524265:UNZ524306 UED524265:UED524306 TUH524265:TUH524306 TKL524265:TKL524306 TAP524265:TAP524306 SQT524265:SQT524306 SGX524265:SGX524306 RXB524265:RXB524306 RNF524265:RNF524306 RDJ524265:RDJ524306 QTN524265:QTN524306 QJR524265:QJR524306 PZV524265:PZV524306 PPZ524265:PPZ524306 PGD524265:PGD524306 OWH524265:OWH524306 OML524265:OML524306 OCP524265:OCP524306 NST524265:NST524306 NIX524265:NIX524306 MZB524265:MZB524306 MPF524265:MPF524306 MFJ524265:MFJ524306 LVN524265:LVN524306 LLR524265:LLR524306 LBV524265:LBV524306 KRZ524265:KRZ524306 KID524265:KID524306 JYH524265:JYH524306 JOL524265:JOL524306 JEP524265:JEP524306 IUT524265:IUT524306 IKX524265:IKX524306 IBB524265:IBB524306 HRF524265:HRF524306 HHJ524265:HHJ524306 GXN524265:GXN524306 GNR524265:GNR524306 GDV524265:GDV524306 FTZ524265:FTZ524306 FKD524265:FKD524306 FAH524265:FAH524306 EQL524265:EQL524306 EGP524265:EGP524306 DWT524265:DWT524306 DMX524265:DMX524306 DDB524265:DDB524306 CTF524265:CTF524306 CJJ524265:CJJ524306 BZN524265:BZN524306 BPR524265:BPR524306 BFV524265:BFV524306 AVZ524265:AVZ524306 AMD524265:AMD524306 ACH524265:ACH524306 SL524265:SL524306 IP524265:IP524306 WVB458729:WVB458770 WLF458729:WLF458770 WBJ458729:WBJ458770 VRN458729:VRN458770 VHR458729:VHR458770 UXV458729:UXV458770 UNZ458729:UNZ458770 UED458729:UED458770 TUH458729:TUH458770 TKL458729:TKL458770 TAP458729:TAP458770 SQT458729:SQT458770 SGX458729:SGX458770 RXB458729:RXB458770 RNF458729:RNF458770 RDJ458729:RDJ458770 QTN458729:QTN458770 QJR458729:QJR458770 PZV458729:PZV458770 PPZ458729:PPZ458770 PGD458729:PGD458770 OWH458729:OWH458770 OML458729:OML458770 OCP458729:OCP458770 NST458729:NST458770 NIX458729:NIX458770 MZB458729:MZB458770 MPF458729:MPF458770 MFJ458729:MFJ458770 LVN458729:LVN458770 LLR458729:LLR458770 LBV458729:LBV458770 KRZ458729:KRZ458770 KID458729:KID458770 JYH458729:JYH458770 JOL458729:JOL458770 JEP458729:JEP458770 IUT458729:IUT458770 IKX458729:IKX458770 IBB458729:IBB458770 HRF458729:HRF458770 HHJ458729:HHJ458770 GXN458729:GXN458770 GNR458729:GNR458770 GDV458729:GDV458770 FTZ458729:FTZ458770 FKD458729:FKD458770 FAH458729:FAH458770 EQL458729:EQL458770 EGP458729:EGP458770 DWT458729:DWT458770 DMX458729:DMX458770 DDB458729:DDB458770 CTF458729:CTF458770 CJJ458729:CJJ458770 BZN458729:BZN458770 BPR458729:BPR458770 BFV458729:BFV458770 AVZ458729:AVZ458770 AMD458729:AMD458770 ACH458729:ACH458770 SL458729:SL458770 IP458729:IP458770 WVB393193:WVB393234 WLF393193:WLF393234 WBJ393193:WBJ393234 VRN393193:VRN393234 VHR393193:VHR393234 UXV393193:UXV393234 UNZ393193:UNZ393234 UED393193:UED393234 TUH393193:TUH393234 TKL393193:TKL393234 TAP393193:TAP393234 SQT393193:SQT393234 SGX393193:SGX393234 RXB393193:RXB393234 RNF393193:RNF393234 RDJ393193:RDJ393234 QTN393193:QTN393234 QJR393193:QJR393234 PZV393193:PZV393234 PPZ393193:PPZ393234 PGD393193:PGD393234 OWH393193:OWH393234 OML393193:OML393234 OCP393193:OCP393234 NST393193:NST393234 NIX393193:NIX393234 MZB393193:MZB393234 MPF393193:MPF393234 MFJ393193:MFJ393234 LVN393193:LVN393234 LLR393193:LLR393234 LBV393193:LBV393234 KRZ393193:KRZ393234 KID393193:KID393234 JYH393193:JYH393234 JOL393193:JOL393234 JEP393193:JEP393234 IUT393193:IUT393234 IKX393193:IKX393234 IBB393193:IBB393234 HRF393193:HRF393234 HHJ393193:HHJ393234 GXN393193:GXN393234 GNR393193:GNR393234 GDV393193:GDV393234 FTZ393193:FTZ393234 FKD393193:FKD393234 FAH393193:FAH393234 EQL393193:EQL393234 EGP393193:EGP393234 DWT393193:DWT393234 DMX393193:DMX393234 DDB393193:DDB393234 CTF393193:CTF393234 CJJ393193:CJJ393234 BZN393193:BZN393234 BPR393193:BPR393234 BFV393193:BFV393234 AVZ393193:AVZ393234 AMD393193:AMD393234 ACH393193:ACH393234 SL393193:SL393234 IP393193:IP393234 WVB327657:WVB327698 WLF327657:WLF327698 WBJ327657:WBJ327698 VRN327657:VRN327698 VHR327657:VHR327698 UXV327657:UXV327698 UNZ327657:UNZ327698 UED327657:UED327698 TUH327657:TUH327698 TKL327657:TKL327698 TAP327657:TAP327698 SQT327657:SQT327698 SGX327657:SGX327698 RXB327657:RXB327698 RNF327657:RNF327698 RDJ327657:RDJ327698 QTN327657:QTN327698 QJR327657:QJR327698 PZV327657:PZV327698 PPZ327657:PPZ327698 PGD327657:PGD327698 OWH327657:OWH327698 OML327657:OML327698 OCP327657:OCP327698 NST327657:NST327698 NIX327657:NIX327698 MZB327657:MZB327698 MPF327657:MPF327698 MFJ327657:MFJ327698 LVN327657:LVN327698 LLR327657:LLR327698 LBV327657:LBV327698 KRZ327657:KRZ327698 KID327657:KID327698 JYH327657:JYH327698 JOL327657:JOL327698 JEP327657:JEP327698 IUT327657:IUT327698 IKX327657:IKX327698 IBB327657:IBB327698 HRF327657:HRF327698 HHJ327657:HHJ327698 GXN327657:GXN327698 GNR327657:GNR327698 GDV327657:GDV327698 FTZ327657:FTZ327698 FKD327657:FKD327698 FAH327657:FAH327698 EQL327657:EQL327698 EGP327657:EGP327698 DWT327657:DWT327698 DMX327657:DMX327698 DDB327657:DDB327698 CTF327657:CTF327698 CJJ327657:CJJ327698 BZN327657:BZN327698 BPR327657:BPR327698 BFV327657:BFV327698 AVZ327657:AVZ327698 AMD327657:AMD327698 ACH327657:ACH327698 SL327657:SL327698 IP327657:IP327698 WVB262121:WVB262162 WLF262121:WLF262162 WBJ262121:WBJ262162 VRN262121:VRN262162 VHR262121:VHR262162 UXV262121:UXV262162 UNZ262121:UNZ262162 UED262121:UED262162 TUH262121:TUH262162 TKL262121:TKL262162 TAP262121:TAP262162 SQT262121:SQT262162 SGX262121:SGX262162 RXB262121:RXB262162 RNF262121:RNF262162 RDJ262121:RDJ262162 QTN262121:QTN262162 QJR262121:QJR262162 PZV262121:PZV262162 PPZ262121:PPZ262162 PGD262121:PGD262162 OWH262121:OWH262162 OML262121:OML262162 OCP262121:OCP262162 NST262121:NST262162 NIX262121:NIX262162 MZB262121:MZB262162 MPF262121:MPF262162 MFJ262121:MFJ262162 LVN262121:LVN262162 LLR262121:LLR262162 LBV262121:LBV262162 KRZ262121:KRZ262162 KID262121:KID262162 JYH262121:JYH262162 JOL262121:JOL262162 JEP262121:JEP262162 IUT262121:IUT262162 IKX262121:IKX262162 IBB262121:IBB262162 HRF262121:HRF262162 HHJ262121:HHJ262162 GXN262121:GXN262162 GNR262121:GNR262162 GDV262121:GDV262162 FTZ262121:FTZ262162 FKD262121:FKD262162 FAH262121:FAH262162 EQL262121:EQL262162 EGP262121:EGP262162 DWT262121:DWT262162 DMX262121:DMX262162 DDB262121:DDB262162 CTF262121:CTF262162 CJJ262121:CJJ262162 BZN262121:BZN262162 BPR262121:BPR262162 BFV262121:BFV262162 AVZ262121:AVZ262162 AMD262121:AMD262162 ACH262121:ACH262162 SL262121:SL262162 IP262121:IP262162 WVB196585:WVB196626 WLF196585:WLF196626 WBJ196585:WBJ196626 VRN196585:VRN196626 VHR196585:VHR196626 UXV196585:UXV196626 UNZ196585:UNZ196626 UED196585:UED196626 TUH196585:TUH196626 TKL196585:TKL196626 TAP196585:TAP196626 SQT196585:SQT196626 SGX196585:SGX196626 RXB196585:RXB196626 RNF196585:RNF196626 RDJ196585:RDJ196626 QTN196585:QTN196626 QJR196585:QJR196626 PZV196585:PZV196626 PPZ196585:PPZ196626 PGD196585:PGD196626 OWH196585:OWH196626 OML196585:OML196626 OCP196585:OCP196626 NST196585:NST196626 NIX196585:NIX196626 MZB196585:MZB196626 MPF196585:MPF196626 MFJ196585:MFJ196626 LVN196585:LVN196626 LLR196585:LLR196626 LBV196585:LBV196626 KRZ196585:KRZ196626 KID196585:KID196626 JYH196585:JYH196626 JOL196585:JOL196626 JEP196585:JEP196626 IUT196585:IUT196626 IKX196585:IKX196626 IBB196585:IBB196626 HRF196585:HRF196626 HHJ196585:HHJ196626 GXN196585:GXN196626 GNR196585:GNR196626 GDV196585:GDV196626 FTZ196585:FTZ196626 FKD196585:FKD196626 FAH196585:FAH196626 EQL196585:EQL196626 EGP196585:EGP196626 DWT196585:DWT196626 DMX196585:DMX196626 DDB196585:DDB196626 CTF196585:CTF196626 CJJ196585:CJJ196626 BZN196585:BZN196626 BPR196585:BPR196626 BFV196585:BFV196626 AVZ196585:AVZ196626 AMD196585:AMD196626 ACH196585:ACH196626 SL196585:SL196626 IP196585:IP196626 WVB131049:WVB131090 WLF131049:WLF131090 WBJ131049:WBJ131090 VRN131049:VRN131090 VHR131049:VHR131090 UXV131049:UXV131090 UNZ131049:UNZ131090 UED131049:UED131090 TUH131049:TUH131090 TKL131049:TKL131090 TAP131049:TAP131090 SQT131049:SQT131090 SGX131049:SGX131090 RXB131049:RXB131090 RNF131049:RNF131090 RDJ131049:RDJ131090 QTN131049:QTN131090 QJR131049:QJR131090 PZV131049:PZV131090 PPZ131049:PPZ131090 PGD131049:PGD131090 OWH131049:OWH131090 OML131049:OML131090 OCP131049:OCP131090 NST131049:NST131090 NIX131049:NIX131090 MZB131049:MZB131090 MPF131049:MPF131090 MFJ131049:MFJ131090 LVN131049:LVN131090 LLR131049:LLR131090 LBV131049:LBV131090 KRZ131049:KRZ131090 KID131049:KID131090 JYH131049:JYH131090 JOL131049:JOL131090 JEP131049:JEP131090 IUT131049:IUT131090 IKX131049:IKX131090 IBB131049:IBB131090 HRF131049:HRF131090 HHJ131049:HHJ131090 GXN131049:GXN131090 GNR131049:GNR131090 GDV131049:GDV131090 FTZ131049:FTZ131090 FKD131049:FKD131090 FAH131049:FAH131090 EQL131049:EQL131090 EGP131049:EGP131090 DWT131049:DWT131090 DMX131049:DMX131090 DDB131049:DDB131090 CTF131049:CTF131090 CJJ131049:CJJ131090 BZN131049:BZN131090 BPR131049:BPR131090 BFV131049:BFV131090 AVZ131049:AVZ131090 AMD131049:AMD131090 ACH131049:ACH131090 SL131049:SL131090 IP131049:IP131090 WVB65513:WVB65554 WLF65513:WLF65554 WBJ65513:WBJ65554 VRN65513:VRN65554 VHR65513:VHR65554 UXV65513:UXV65554 UNZ65513:UNZ65554 UED65513:UED65554 TUH65513:TUH65554 TKL65513:TKL65554 TAP65513:TAP65554 SQT65513:SQT65554 SGX65513:SGX65554 RXB65513:RXB65554 RNF65513:RNF65554 RDJ65513:RDJ65554 QTN65513:QTN65554 QJR65513:QJR65554 PZV65513:PZV65554 PPZ65513:PPZ65554 PGD65513:PGD65554 OWH65513:OWH65554 OML65513:OML65554 OCP65513:OCP65554 NST65513:NST65554 NIX65513:NIX65554 MZB65513:MZB65554 MPF65513:MPF65554 MFJ65513:MFJ65554 LVN65513:LVN65554 LLR65513:LLR65554 LBV65513:LBV65554 KRZ65513:KRZ65554 KID65513:KID65554 JYH65513:JYH65554 JOL65513:JOL65554 JEP65513:JEP65554 IUT65513:IUT65554 IKX65513:IKX65554 IBB65513:IBB65554 HRF65513:HRF65554 HHJ65513:HHJ65554 GXN65513:GXN65554 GNR65513:GNR65554 GDV65513:GDV65554 FTZ65513:FTZ65554 FKD65513:FKD65554 FAH65513:FAH65554 EQL65513:EQL65554 EGP65513:EGP65554 DWT65513:DWT65554 DMX65513:DMX65554 DDB65513:DDB65554 CTF65513:CTF65554 CJJ65513:CJJ65554 BZN65513:BZN65554 BPR65513:BPR65554 BFV65513:BFV65554 AVZ65513:AVZ65554 AMD65513:AMD65554 ACH65513:ACH65554 SL65513:SL65554 IP65513:IP65554 WVB982969:WVB983015 WLF982969:WLF983015 WBJ982969:WBJ983015 VRN982969:VRN983015 VHR982969:VHR983015 UXV982969:UXV983015 UNZ982969:UNZ983015 UED982969:UED983015 TUH982969:TUH983015 TKL982969:TKL983015 TAP982969:TAP983015 SQT982969:SQT983015 SGX982969:SGX983015 RXB982969:RXB983015 RNF982969:RNF983015 RDJ982969:RDJ983015 QTN982969:QTN983015 QJR982969:QJR983015 PZV982969:PZV983015 PPZ982969:PPZ983015 PGD982969:PGD983015 OWH982969:OWH983015 OML982969:OML983015 OCP982969:OCP983015 NST982969:NST983015 NIX982969:NIX983015 MZB982969:MZB983015 MPF982969:MPF983015 MFJ982969:MFJ983015 LVN982969:LVN983015 LLR982969:LLR983015 LBV982969:LBV983015 KRZ982969:KRZ983015 KID982969:KID983015 JYH982969:JYH983015 JOL982969:JOL983015 JEP982969:JEP983015 IUT982969:IUT983015 IKX982969:IKX983015 IBB982969:IBB983015 HRF982969:HRF983015 HHJ982969:HHJ983015 GXN982969:GXN983015 GNR982969:GNR983015 GDV982969:GDV983015 FTZ982969:FTZ983015 FKD982969:FKD983015 FAH982969:FAH983015 EQL982969:EQL983015 EGP982969:EGP983015 DWT982969:DWT983015 DMX982969:DMX983015 DDB982969:DDB983015 CTF982969:CTF983015 CJJ982969:CJJ983015 BZN982969:BZN983015 BPR982969:BPR983015 BFV982969:BFV983015 AVZ982969:AVZ983015 AMD982969:AMD983015 ACH982969:ACH983015 SL982969:SL983015 IP982969:IP983015 WVB917433:WVB917479 WLF917433:WLF917479 WBJ917433:WBJ917479 VRN917433:VRN917479 VHR917433:VHR917479 UXV917433:UXV917479 UNZ917433:UNZ917479 UED917433:UED917479 TUH917433:TUH917479 TKL917433:TKL917479 TAP917433:TAP917479 SQT917433:SQT917479 SGX917433:SGX917479 RXB917433:RXB917479 RNF917433:RNF917479 RDJ917433:RDJ917479 QTN917433:QTN917479 QJR917433:QJR917479 PZV917433:PZV917479 PPZ917433:PPZ917479 PGD917433:PGD917479 OWH917433:OWH917479 OML917433:OML917479 OCP917433:OCP917479 NST917433:NST917479 NIX917433:NIX917479 MZB917433:MZB917479 MPF917433:MPF917479 MFJ917433:MFJ917479 LVN917433:LVN917479 LLR917433:LLR917479 LBV917433:LBV917479 KRZ917433:KRZ917479 KID917433:KID917479 JYH917433:JYH917479 JOL917433:JOL917479 JEP917433:JEP917479 IUT917433:IUT917479 IKX917433:IKX917479 IBB917433:IBB917479 HRF917433:HRF917479 HHJ917433:HHJ917479 GXN917433:GXN917479 GNR917433:GNR917479 GDV917433:GDV917479 FTZ917433:FTZ917479 FKD917433:FKD917479 FAH917433:FAH917479 EQL917433:EQL917479 EGP917433:EGP917479 DWT917433:DWT917479 DMX917433:DMX917479 DDB917433:DDB917479 CTF917433:CTF917479 CJJ917433:CJJ917479 BZN917433:BZN917479 BPR917433:BPR917479 BFV917433:BFV917479 AVZ917433:AVZ917479 AMD917433:AMD917479 ACH917433:ACH917479 SL917433:SL917479 IP917433:IP917479 WVB851897:WVB851943 WLF851897:WLF851943 WBJ851897:WBJ851943 VRN851897:VRN851943 VHR851897:VHR851943 UXV851897:UXV851943 UNZ851897:UNZ851943 UED851897:UED851943 TUH851897:TUH851943 TKL851897:TKL851943 TAP851897:TAP851943 SQT851897:SQT851943 SGX851897:SGX851943 RXB851897:RXB851943 RNF851897:RNF851943 RDJ851897:RDJ851943 QTN851897:QTN851943 QJR851897:QJR851943 PZV851897:PZV851943 PPZ851897:PPZ851943 PGD851897:PGD851943 OWH851897:OWH851943 OML851897:OML851943 OCP851897:OCP851943 NST851897:NST851943 NIX851897:NIX851943 MZB851897:MZB851943 MPF851897:MPF851943 MFJ851897:MFJ851943 LVN851897:LVN851943 LLR851897:LLR851943 LBV851897:LBV851943 KRZ851897:KRZ851943 KID851897:KID851943 JYH851897:JYH851943 JOL851897:JOL851943 JEP851897:JEP851943 IUT851897:IUT851943 IKX851897:IKX851943 IBB851897:IBB851943 HRF851897:HRF851943 HHJ851897:HHJ851943 GXN851897:GXN851943 GNR851897:GNR851943 GDV851897:GDV851943 FTZ851897:FTZ851943 FKD851897:FKD851943 FAH851897:FAH851943 EQL851897:EQL851943 EGP851897:EGP851943 DWT851897:DWT851943 DMX851897:DMX851943 DDB851897:DDB851943 CTF851897:CTF851943 CJJ851897:CJJ851943 BZN851897:BZN851943 BPR851897:BPR851943 BFV851897:BFV851943 AVZ851897:AVZ851943 AMD851897:AMD851943 ACH851897:ACH851943 SL851897:SL851943 IP851897:IP851943 WVB786361:WVB786407 WLF786361:WLF786407 WBJ786361:WBJ786407 VRN786361:VRN786407 VHR786361:VHR786407 UXV786361:UXV786407 UNZ786361:UNZ786407 UED786361:UED786407 TUH786361:TUH786407 TKL786361:TKL786407 TAP786361:TAP786407 SQT786361:SQT786407 SGX786361:SGX786407 RXB786361:RXB786407 RNF786361:RNF786407 RDJ786361:RDJ786407 QTN786361:QTN786407 QJR786361:QJR786407 PZV786361:PZV786407 PPZ786361:PPZ786407 PGD786361:PGD786407 OWH786361:OWH786407 OML786361:OML786407 OCP786361:OCP786407 NST786361:NST786407 NIX786361:NIX786407 MZB786361:MZB786407 MPF786361:MPF786407 MFJ786361:MFJ786407 LVN786361:LVN786407 LLR786361:LLR786407 LBV786361:LBV786407 KRZ786361:KRZ786407 KID786361:KID786407 JYH786361:JYH786407 JOL786361:JOL786407 JEP786361:JEP786407 IUT786361:IUT786407 IKX786361:IKX786407 IBB786361:IBB786407 HRF786361:HRF786407 HHJ786361:HHJ786407 GXN786361:GXN786407 GNR786361:GNR786407 GDV786361:GDV786407 FTZ786361:FTZ786407 FKD786361:FKD786407 FAH786361:FAH786407 EQL786361:EQL786407 EGP786361:EGP786407 DWT786361:DWT786407 DMX786361:DMX786407 DDB786361:DDB786407 CTF786361:CTF786407 CJJ786361:CJJ786407 BZN786361:BZN786407 BPR786361:BPR786407 BFV786361:BFV786407 AVZ786361:AVZ786407 AMD786361:AMD786407 ACH786361:ACH786407 SL786361:SL786407 IP786361:IP786407 WVB720825:WVB720871 WLF720825:WLF720871 WBJ720825:WBJ720871 VRN720825:VRN720871 VHR720825:VHR720871 UXV720825:UXV720871 UNZ720825:UNZ720871 UED720825:UED720871 TUH720825:TUH720871 TKL720825:TKL720871 TAP720825:TAP720871 SQT720825:SQT720871 SGX720825:SGX720871 RXB720825:RXB720871 RNF720825:RNF720871 RDJ720825:RDJ720871 QTN720825:QTN720871 QJR720825:QJR720871 PZV720825:PZV720871 PPZ720825:PPZ720871 PGD720825:PGD720871 OWH720825:OWH720871 OML720825:OML720871 OCP720825:OCP720871 NST720825:NST720871 NIX720825:NIX720871 MZB720825:MZB720871 MPF720825:MPF720871 MFJ720825:MFJ720871 LVN720825:LVN720871 LLR720825:LLR720871 LBV720825:LBV720871 KRZ720825:KRZ720871 KID720825:KID720871 JYH720825:JYH720871 JOL720825:JOL720871 JEP720825:JEP720871 IUT720825:IUT720871 IKX720825:IKX720871 IBB720825:IBB720871 HRF720825:HRF720871 HHJ720825:HHJ720871 GXN720825:GXN720871 GNR720825:GNR720871 GDV720825:GDV720871 FTZ720825:FTZ720871 FKD720825:FKD720871 FAH720825:FAH720871 EQL720825:EQL720871 EGP720825:EGP720871 DWT720825:DWT720871 DMX720825:DMX720871 DDB720825:DDB720871 CTF720825:CTF720871 CJJ720825:CJJ720871 BZN720825:BZN720871 BPR720825:BPR720871 BFV720825:BFV720871 AVZ720825:AVZ720871 AMD720825:AMD720871 ACH720825:ACH720871 SL720825:SL720871 IP720825:IP720871 WVB655289:WVB655335 WLF655289:WLF655335 WBJ655289:WBJ655335 VRN655289:VRN655335 VHR655289:VHR655335 UXV655289:UXV655335 UNZ655289:UNZ655335 UED655289:UED655335 TUH655289:TUH655335 TKL655289:TKL655335 TAP655289:TAP655335 SQT655289:SQT655335 SGX655289:SGX655335 RXB655289:RXB655335 RNF655289:RNF655335 RDJ655289:RDJ655335 QTN655289:QTN655335 QJR655289:QJR655335 PZV655289:PZV655335 PPZ655289:PPZ655335 PGD655289:PGD655335 OWH655289:OWH655335 OML655289:OML655335 OCP655289:OCP655335 NST655289:NST655335 NIX655289:NIX655335 MZB655289:MZB655335 MPF655289:MPF655335 MFJ655289:MFJ655335 LVN655289:LVN655335 LLR655289:LLR655335 LBV655289:LBV655335 KRZ655289:KRZ655335 KID655289:KID655335 JYH655289:JYH655335 JOL655289:JOL655335 JEP655289:JEP655335 IUT655289:IUT655335 IKX655289:IKX655335 IBB655289:IBB655335 HRF655289:HRF655335 HHJ655289:HHJ655335 GXN655289:GXN655335 GNR655289:GNR655335 GDV655289:GDV655335 FTZ655289:FTZ655335 FKD655289:FKD655335 FAH655289:FAH655335 EQL655289:EQL655335 EGP655289:EGP655335 DWT655289:DWT655335 DMX655289:DMX655335 DDB655289:DDB655335 CTF655289:CTF655335 CJJ655289:CJJ655335 BZN655289:BZN655335 BPR655289:BPR655335 BFV655289:BFV655335 AVZ655289:AVZ655335 AMD655289:AMD655335 ACH655289:ACH655335 SL655289:SL655335 IP655289:IP655335 WVB589753:WVB589799 WLF589753:WLF589799 WBJ589753:WBJ589799 VRN589753:VRN589799 VHR589753:VHR589799 UXV589753:UXV589799 UNZ589753:UNZ589799 UED589753:UED589799 TUH589753:TUH589799 TKL589753:TKL589799 TAP589753:TAP589799 SQT589753:SQT589799 SGX589753:SGX589799 RXB589753:RXB589799 RNF589753:RNF589799 RDJ589753:RDJ589799 QTN589753:QTN589799 QJR589753:QJR589799 PZV589753:PZV589799 PPZ589753:PPZ589799 PGD589753:PGD589799 OWH589753:OWH589799 OML589753:OML589799 OCP589753:OCP589799 NST589753:NST589799 NIX589753:NIX589799 MZB589753:MZB589799 MPF589753:MPF589799 MFJ589753:MFJ589799 LVN589753:LVN589799 LLR589753:LLR589799 LBV589753:LBV589799 KRZ589753:KRZ589799 KID589753:KID589799 JYH589753:JYH589799 JOL589753:JOL589799 JEP589753:JEP589799 IUT589753:IUT589799 IKX589753:IKX589799 IBB589753:IBB589799 HRF589753:HRF589799 HHJ589753:HHJ589799 GXN589753:GXN589799 GNR589753:GNR589799 GDV589753:GDV589799 FTZ589753:FTZ589799 FKD589753:FKD589799 FAH589753:FAH589799 EQL589753:EQL589799 EGP589753:EGP589799 DWT589753:DWT589799 DMX589753:DMX589799 DDB589753:DDB589799 CTF589753:CTF589799 CJJ589753:CJJ589799 BZN589753:BZN589799 BPR589753:BPR589799 BFV589753:BFV589799 AVZ589753:AVZ589799 AMD589753:AMD589799 ACH589753:ACH589799 SL589753:SL589799 IP589753:IP589799 WVB524217:WVB524263 WLF524217:WLF524263 WBJ524217:WBJ524263 VRN524217:VRN524263 VHR524217:VHR524263 UXV524217:UXV524263 UNZ524217:UNZ524263 UED524217:UED524263 TUH524217:TUH524263 TKL524217:TKL524263 TAP524217:TAP524263 SQT524217:SQT524263 SGX524217:SGX524263 RXB524217:RXB524263 RNF524217:RNF524263 RDJ524217:RDJ524263 QTN524217:QTN524263 QJR524217:QJR524263 PZV524217:PZV524263 PPZ524217:PPZ524263 PGD524217:PGD524263 OWH524217:OWH524263 OML524217:OML524263 OCP524217:OCP524263 NST524217:NST524263 NIX524217:NIX524263 MZB524217:MZB524263 MPF524217:MPF524263 MFJ524217:MFJ524263 LVN524217:LVN524263 LLR524217:LLR524263 LBV524217:LBV524263 KRZ524217:KRZ524263 KID524217:KID524263 JYH524217:JYH524263 JOL524217:JOL524263 JEP524217:JEP524263 IUT524217:IUT524263 IKX524217:IKX524263 IBB524217:IBB524263 HRF524217:HRF524263 HHJ524217:HHJ524263 GXN524217:GXN524263 GNR524217:GNR524263 GDV524217:GDV524263 FTZ524217:FTZ524263 FKD524217:FKD524263 FAH524217:FAH524263 EQL524217:EQL524263 EGP524217:EGP524263 DWT524217:DWT524263 DMX524217:DMX524263 DDB524217:DDB524263 CTF524217:CTF524263 CJJ524217:CJJ524263 BZN524217:BZN524263 BPR524217:BPR524263 BFV524217:BFV524263 AVZ524217:AVZ524263 AMD524217:AMD524263 ACH524217:ACH524263 SL524217:SL524263 IP524217:IP524263 WVB458681:WVB458727 WLF458681:WLF458727 WBJ458681:WBJ458727 VRN458681:VRN458727 VHR458681:VHR458727 UXV458681:UXV458727 UNZ458681:UNZ458727 UED458681:UED458727 TUH458681:TUH458727 TKL458681:TKL458727 TAP458681:TAP458727 SQT458681:SQT458727 SGX458681:SGX458727 RXB458681:RXB458727 RNF458681:RNF458727 RDJ458681:RDJ458727 QTN458681:QTN458727 QJR458681:QJR458727 PZV458681:PZV458727 PPZ458681:PPZ458727 PGD458681:PGD458727 OWH458681:OWH458727 OML458681:OML458727 OCP458681:OCP458727 NST458681:NST458727 NIX458681:NIX458727 MZB458681:MZB458727 MPF458681:MPF458727 MFJ458681:MFJ458727 LVN458681:LVN458727 LLR458681:LLR458727 LBV458681:LBV458727 KRZ458681:KRZ458727 KID458681:KID458727 JYH458681:JYH458727 JOL458681:JOL458727 JEP458681:JEP458727 IUT458681:IUT458727 IKX458681:IKX458727 IBB458681:IBB458727 HRF458681:HRF458727 HHJ458681:HHJ458727 GXN458681:GXN458727 GNR458681:GNR458727 GDV458681:GDV458727 FTZ458681:FTZ458727 FKD458681:FKD458727 FAH458681:FAH458727 EQL458681:EQL458727 EGP458681:EGP458727 DWT458681:DWT458727 DMX458681:DMX458727 DDB458681:DDB458727 CTF458681:CTF458727 CJJ458681:CJJ458727 BZN458681:BZN458727 BPR458681:BPR458727 BFV458681:BFV458727 AVZ458681:AVZ458727 AMD458681:AMD458727 ACH458681:ACH458727 SL458681:SL458727 IP458681:IP458727 WVB393145:WVB393191 WLF393145:WLF393191 WBJ393145:WBJ393191 VRN393145:VRN393191 VHR393145:VHR393191 UXV393145:UXV393191 UNZ393145:UNZ393191 UED393145:UED393191 TUH393145:TUH393191 TKL393145:TKL393191 TAP393145:TAP393191 SQT393145:SQT393191 SGX393145:SGX393191 RXB393145:RXB393191 RNF393145:RNF393191 RDJ393145:RDJ393191 QTN393145:QTN393191 QJR393145:QJR393191 PZV393145:PZV393191 PPZ393145:PPZ393191 PGD393145:PGD393191 OWH393145:OWH393191 OML393145:OML393191 OCP393145:OCP393191 NST393145:NST393191 NIX393145:NIX393191 MZB393145:MZB393191 MPF393145:MPF393191 MFJ393145:MFJ393191 LVN393145:LVN393191 LLR393145:LLR393191 LBV393145:LBV393191 KRZ393145:KRZ393191 KID393145:KID393191 JYH393145:JYH393191 JOL393145:JOL393191 JEP393145:JEP393191 IUT393145:IUT393191 IKX393145:IKX393191 IBB393145:IBB393191 HRF393145:HRF393191 HHJ393145:HHJ393191 GXN393145:GXN393191 GNR393145:GNR393191 GDV393145:GDV393191 FTZ393145:FTZ393191 FKD393145:FKD393191 FAH393145:FAH393191 EQL393145:EQL393191 EGP393145:EGP393191 DWT393145:DWT393191 DMX393145:DMX393191 DDB393145:DDB393191 CTF393145:CTF393191 CJJ393145:CJJ393191 BZN393145:BZN393191 BPR393145:BPR393191 BFV393145:BFV393191 AVZ393145:AVZ393191 AMD393145:AMD393191 ACH393145:ACH393191 SL393145:SL393191 IP393145:IP393191 WVB327609:WVB327655 WLF327609:WLF327655 WBJ327609:WBJ327655 VRN327609:VRN327655 VHR327609:VHR327655 UXV327609:UXV327655 UNZ327609:UNZ327655 UED327609:UED327655 TUH327609:TUH327655 TKL327609:TKL327655 TAP327609:TAP327655 SQT327609:SQT327655 SGX327609:SGX327655 RXB327609:RXB327655 RNF327609:RNF327655 RDJ327609:RDJ327655 QTN327609:QTN327655 QJR327609:QJR327655 PZV327609:PZV327655 PPZ327609:PPZ327655 PGD327609:PGD327655 OWH327609:OWH327655 OML327609:OML327655 OCP327609:OCP327655 NST327609:NST327655 NIX327609:NIX327655 MZB327609:MZB327655 MPF327609:MPF327655 MFJ327609:MFJ327655 LVN327609:LVN327655 LLR327609:LLR327655 LBV327609:LBV327655 KRZ327609:KRZ327655 KID327609:KID327655 JYH327609:JYH327655 JOL327609:JOL327655 JEP327609:JEP327655 IUT327609:IUT327655 IKX327609:IKX327655 IBB327609:IBB327655 HRF327609:HRF327655 HHJ327609:HHJ327655 GXN327609:GXN327655 GNR327609:GNR327655 GDV327609:GDV327655 FTZ327609:FTZ327655 FKD327609:FKD327655 FAH327609:FAH327655 EQL327609:EQL327655 EGP327609:EGP327655 DWT327609:DWT327655 DMX327609:DMX327655 DDB327609:DDB327655 CTF327609:CTF327655 CJJ327609:CJJ327655 BZN327609:BZN327655 BPR327609:BPR327655 BFV327609:BFV327655 AVZ327609:AVZ327655 AMD327609:AMD327655 ACH327609:ACH327655 SL327609:SL327655 IP327609:IP327655 WVB262073:WVB262119 WLF262073:WLF262119 WBJ262073:WBJ262119 VRN262073:VRN262119 VHR262073:VHR262119 UXV262073:UXV262119 UNZ262073:UNZ262119 UED262073:UED262119 TUH262073:TUH262119 TKL262073:TKL262119 TAP262073:TAP262119 SQT262073:SQT262119 SGX262073:SGX262119 RXB262073:RXB262119 RNF262073:RNF262119 RDJ262073:RDJ262119 QTN262073:QTN262119 QJR262073:QJR262119 PZV262073:PZV262119 PPZ262073:PPZ262119 PGD262073:PGD262119 OWH262073:OWH262119 OML262073:OML262119 OCP262073:OCP262119 NST262073:NST262119 NIX262073:NIX262119 MZB262073:MZB262119 MPF262073:MPF262119 MFJ262073:MFJ262119 LVN262073:LVN262119 LLR262073:LLR262119 LBV262073:LBV262119 KRZ262073:KRZ262119 KID262073:KID262119 JYH262073:JYH262119 JOL262073:JOL262119 JEP262073:JEP262119 IUT262073:IUT262119 IKX262073:IKX262119 IBB262073:IBB262119 HRF262073:HRF262119 HHJ262073:HHJ262119 GXN262073:GXN262119 GNR262073:GNR262119 GDV262073:GDV262119 FTZ262073:FTZ262119 FKD262073:FKD262119 FAH262073:FAH262119 EQL262073:EQL262119 EGP262073:EGP262119 DWT262073:DWT262119 DMX262073:DMX262119 DDB262073:DDB262119 CTF262073:CTF262119 CJJ262073:CJJ262119 BZN262073:BZN262119 BPR262073:BPR262119 BFV262073:BFV262119 AVZ262073:AVZ262119 AMD262073:AMD262119 ACH262073:ACH262119 SL262073:SL262119 IP262073:IP262119 WVB196537:WVB196583 WLF196537:WLF196583 WBJ196537:WBJ196583 VRN196537:VRN196583 VHR196537:VHR196583 UXV196537:UXV196583 UNZ196537:UNZ196583 UED196537:UED196583 TUH196537:TUH196583 TKL196537:TKL196583 TAP196537:TAP196583 SQT196537:SQT196583 SGX196537:SGX196583 RXB196537:RXB196583 RNF196537:RNF196583 RDJ196537:RDJ196583 QTN196537:QTN196583 QJR196537:QJR196583 PZV196537:PZV196583 PPZ196537:PPZ196583 PGD196537:PGD196583 OWH196537:OWH196583 OML196537:OML196583 OCP196537:OCP196583 NST196537:NST196583 NIX196537:NIX196583 MZB196537:MZB196583 MPF196537:MPF196583 MFJ196537:MFJ196583 LVN196537:LVN196583 LLR196537:LLR196583 LBV196537:LBV196583 KRZ196537:KRZ196583 KID196537:KID196583 JYH196537:JYH196583 JOL196537:JOL196583 JEP196537:JEP196583 IUT196537:IUT196583 IKX196537:IKX196583 IBB196537:IBB196583 HRF196537:HRF196583 HHJ196537:HHJ196583 GXN196537:GXN196583 GNR196537:GNR196583 GDV196537:GDV196583 FTZ196537:FTZ196583 FKD196537:FKD196583 FAH196537:FAH196583 EQL196537:EQL196583 EGP196537:EGP196583 DWT196537:DWT196583 DMX196537:DMX196583 DDB196537:DDB196583 CTF196537:CTF196583 CJJ196537:CJJ196583 BZN196537:BZN196583 BPR196537:BPR196583 BFV196537:BFV196583 AVZ196537:AVZ196583 AMD196537:AMD196583 ACH196537:ACH196583 SL196537:SL196583 IP196537:IP196583 WVB131001:WVB131047 WLF131001:WLF131047 WBJ131001:WBJ131047 VRN131001:VRN131047 VHR131001:VHR131047 UXV131001:UXV131047 UNZ131001:UNZ131047 UED131001:UED131047 TUH131001:TUH131047 TKL131001:TKL131047 TAP131001:TAP131047 SQT131001:SQT131047 SGX131001:SGX131047 RXB131001:RXB131047 RNF131001:RNF131047 RDJ131001:RDJ131047 QTN131001:QTN131047 QJR131001:QJR131047 PZV131001:PZV131047 PPZ131001:PPZ131047 PGD131001:PGD131047 OWH131001:OWH131047 OML131001:OML131047 OCP131001:OCP131047 NST131001:NST131047 NIX131001:NIX131047 MZB131001:MZB131047 MPF131001:MPF131047 MFJ131001:MFJ131047 LVN131001:LVN131047 LLR131001:LLR131047 LBV131001:LBV131047 KRZ131001:KRZ131047 KID131001:KID131047 JYH131001:JYH131047 JOL131001:JOL131047 JEP131001:JEP131047 IUT131001:IUT131047 IKX131001:IKX131047 IBB131001:IBB131047 HRF131001:HRF131047 HHJ131001:HHJ131047 GXN131001:GXN131047 GNR131001:GNR131047 GDV131001:GDV131047 FTZ131001:FTZ131047 FKD131001:FKD131047 FAH131001:FAH131047 EQL131001:EQL131047 EGP131001:EGP131047 DWT131001:DWT131047 DMX131001:DMX131047 DDB131001:DDB131047 CTF131001:CTF131047 CJJ131001:CJJ131047 BZN131001:BZN131047 BPR131001:BPR131047 BFV131001:BFV131047 AVZ131001:AVZ131047 AMD131001:AMD131047 ACH131001:ACH131047 SL131001:SL131047 IP131001:IP131047 WVB65465:WVB65511 WLF65465:WLF65511 WBJ65465:WBJ65511 VRN65465:VRN65511 VHR65465:VHR65511 UXV65465:UXV65511 UNZ65465:UNZ65511 UED65465:UED65511 TUH65465:TUH65511 TKL65465:TKL65511 TAP65465:TAP65511 SQT65465:SQT65511 SGX65465:SGX65511 RXB65465:RXB65511 RNF65465:RNF65511 RDJ65465:RDJ65511 QTN65465:QTN65511 QJR65465:QJR65511 PZV65465:PZV65511 PPZ65465:PPZ65511 PGD65465:PGD65511 OWH65465:OWH65511 OML65465:OML65511 OCP65465:OCP65511 NST65465:NST65511 NIX65465:NIX65511 MZB65465:MZB65511 MPF65465:MPF65511 MFJ65465:MFJ65511 LVN65465:LVN65511 LLR65465:LLR65511 LBV65465:LBV65511 KRZ65465:KRZ65511 KID65465:KID65511 JYH65465:JYH65511 JOL65465:JOL65511 JEP65465:JEP65511 IUT65465:IUT65511 IKX65465:IKX65511 IBB65465:IBB65511 HRF65465:HRF65511 HHJ65465:HHJ65511 GXN65465:GXN65511 GNR65465:GNR65511 GDV65465:GDV65511 FTZ65465:FTZ65511 FKD65465:FKD65511 FAH65465:FAH65511 EQL65465:EQL65511 EGP65465:EGP65511 DWT65465:DWT65511 DMX65465:DMX65511 DDB65465:DDB65511 CTF65465:CTF65511 CJJ65465:CJJ65511 BZN65465:BZN65511 BPR65465:BPR65511 BFV65465:BFV65511 AVZ65465:AVZ65511 AMD65465:AMD65511 ACH65465:ACH65511 SL65465:SL65511 IP65465:IP65511 WVB983064 WLF983064 WBJ983064 VRN983064 VHR983064 UXV983064 UNZ983064 UED983064 TUH983064 TKL983064 TAP983064 SQT983064 SGX983064 RXB983064 RNF983064 RDJ983064 QTN983064 QJR983064 PZV983064 PPZ983064 PGD983064 OWH983064 OML983064 OCP983064 NST983064 NIX983064 MZB983064 MPF983064 MFJ983064 LVN983064 LLR983064 LBV983064 KRZ983064 KID983064 JYH983064 JOL983064 JEP983064 IUT983064 IKX983064 IBB983064 HRF983064 HHJ983064 GXN983064 GNR983064 GDV983064 FTZ983064 FKD983064 FAH983064 EQL983064 EGP983064 DWT983064 DMX983064 DDB983064 CTF983064 CJJ983064 BZN983064 BPR983064 BFV983064 AVZ983064 AMD983064 ACH983064 SL983064 IP983064 WVB917528 WLF917528 WBJ917528 VRN917528 VHR917528 UXV917528 UNZ917528 UED917528 TUH917528 TKL917528 TAP917528 SQT917528 SGX917528 RXB917528 RNF917528 RDJ917528 QTN917528 QJR917528 PZV917528 PPZ917528 PGD917528 OWH917528 OML917528 OCP917528 NST917528 NIX917528 MZB917528 MPF917528 MFJ917528 LVN917528 LLR917528 LBV917528 KRZ917528 KID917528 JYH917528 JOL917528 JEP917528 IUT917528 IKX917528 IBB917528 HRF917528 HHJ917528 GXN917528 GNR917528 GDV917528 FTZ917528 FKD917528 FAH917528 EQL917528 EGP917528 DWT917528 DMX917528 DDB917528 CTF917528 CJJ917528 BZN917528 BPR917528 BFV917528 AVZ917528 AMD917528 ACH917528 SL917528 IP917528 WVB851992 WLF851992 WBJ851992 VRN851992 VHR851992 UXV851992 UNZ851992 UED851992 TUH851992 TKL851992 TAP851992 SQT851992 SGX851992 RXB851992 RNF851992 RDJ851992 QTN851992 QJR851992 PZV851992 PPZ851992 PGD851992 OWH851992 OML851992 OCP851992 NST851992 NIX851992 MZB851992 MPF851992 MFJ851992 LVN851992 LLR851992 LBV851992 KRZ851992 KID851992 JYH851992 JOL851992 JEP851992 IUT851992 IKX851992 IBB851992 HRF851992 HHJ851992 GXN851992 GNR851992 GDV851992 FTZ851992 FKD851992 FAH851992 EQL851992 EGP851992 DWT851992 DMX851992 DDB851992 CTF851992 CJJ851992 BZN851992 BPR851992 BFV851992 AVZ851992 AMD851992 ACH851992 SL851992 IP851992 WVB786456 WLF786456 WBJ786456 VRN786456 VHR786456 UXV786456 UNZ786456 UED786456 TUH786456 TKL786456 TAP786456 SQT786456 SGX786456 RXB786456 RNF786456 RDJ786456 QTN786456 QJR786456 PZV786456 PPZ786456 PGD786456 OWH786456 OML786456 OCP786456 NST786456 NIX786456 MZB786456 MPF786456 MFJ786456 LVN786456 LLR786456 LBV786456 KRZ786456 KID786456 JYH786456 JOL786456 JEP786456 IUT786456 IKX786456 IBB786456 HRF786456 HHJ786456 GXN786456 GNR786456 GDV786456 FTZ786456 FKD786456 FAH786456 EQL786456 EGP786456 DWT786456 DMX786456 DDB786456 CTF786456 CJJ786456 BZN786456 BPR786456 BFV786456 AVZ786456 AMD786456 ACH786456 SL786456 IP786456 WVB720920 WLF720920 WBJ720920 VRN720920 VHR720920 UXV720920 UNZ720920 UED720920 TUH720920 TKL720920 TAP720920 SQT720920 SGX720920 RXB720920 RNF720920 RDJ720920 QTN720920 QJR720920 PZV720920 PPZ720920 PGD720920 OWH720920 OML720920 OCP720920 NST720920 NIX720920 MZB720920 MPF720920 MFJ720920 LVN720920 LLR720920 LBV720920 KRZ720920 KID720920 JYH720920 JOL720920 JEP720920 IUT720920 IKX720920 IBB720920 HRF720920 HHJ720920 GXN720920 GNR720920 GDV720920 FTZ720920 FKD720920 FAH720920 EQL720920 EGP720920 DWT720920 DMX720920 DDB720920 CTF720920 CJJ720920 BZN720920 BPR720920 BFV720920 AVZ720920 AMD720920 ACH720920 SL720920 IP720920 WVB655384 WLF655384 WBJ655384 VRN655384 VHR655384 UXV655384 UNZ655384 UED655384 TUH655384 TKL655384 TAP655384 SQT655384 SGX655384 RXB655384 RNF655384 RDJ655384 QTN655384 QJR655384 PZV655384 PPZ655384 PGD655384 OWH655384 OML655384 OCP655384 NST655384 NIX655384 MZB655384 MPF655384 MFJ655384 LVN655384 LLR655384 LBV655384 KRZ655384 KID655384 JYH655384 JOL655384 JEP655384 IUT655384 IKX655384 IBB655384 HRF655384 HHJ655384 GXN655384 GNR655384 GDV655384 FTZ655384 FKD655384 FAH655384 EQL655384 EGP655384 DWT655384 DMX655384 DDB655384 CTF655384 CJJ655384 BZN655384 BPR655384 BFV655384 AVZ655384 AMD655384 ACH655384 SL655384 IP655384 WVB589848 WLF589848 WBJ589848 VRN589848 VHR589848 UXV589848 UNZ589848 UED589848 TUH589848 TKL589848 TAP589848 SQT589848 SGX589848 RXB589848 RNF589848 RDJ589848 QTN589848 QJR589848 PZV589848 PPZ589848 PGD589848 OWH589848 OML589848 OCP589848 NST589848 NIX589848 MZB589848 MPF589848 MFJ589848 LVN589848 LLR589848 LBV589848 KRZ589848 KID589848 JYH589848 JOL589848 JEP589848 IUT589848 IKX589848 IBB589848 HRF589848 HHJ589848 GXN589848 GNR589848 GDV589848 FTZ589848 FKD589848 FAH589848 EQL589848 EGP589848 DWT589848 DMX589848 DDB589848 CTF589848 CJJ589848 BZN589848 BPR589848 BFV589848 AVZ589848 AMD589848 ACH589848 SL589848 IP589848 WVB524312 WLF524312 WBJ524312 VRN524312 VHR524312 UXV524312 UNZ524312 UED524312 TUH524312 TKL524312 TAP524312 SQT524312 SGX524312 RXB524312 RNF524312 RDJ524312 QTN524312 QJR524312 PZV524312 PPZ524312 PGD524312 OWH524312 OML524312 OCP524312 NST524312 NIX524312 MZB524312 MPF524312 MFJ524312 LVN524312 LLR524312 LBV524312 KRZ524312 KID524312 JYH524312 JOL524312 JEP524312 IUT524312 IKX524312 IBB524312 HRF524312 HHJ524312 GXN524312 GNR524312 GDV524312 FTZ524312 FKD524312 FAH524312 EQL524312 EGP524312 DWT524312 DMX524312 DDB524312 CTF524312 CJJ524312 BZN524312 BPR524312 BFV524312 AVZ524312 AMD524312 ACH524312 SL524312 IP524312 WVB458776 WLF458776 WBJ458776 VRN458776 VHR458776 UXV458776 UNZ458776 UED458776 TUH458776 TKL458776 TAP458776 SQT458776 SGX458776 RXB458776 RNF458776 RDJ458776 QTN458776 QJR458776 PZV458776 PPZ458776 PGD458776 OWH458776 OML458776 OCP458776 NST458776 NIX458776 MZB458776 MPF458776 MFJ458776 LVN458776 LLR458776 LBV458776 KRZ458776 KID458776 JYH458776 JOL458776 JEP458776 IUT458776 IKX458776 IBB458776 HRF458776 HHJ458776 GXN458776 GNR458776 GDV458776 FTZ458776 FKD458776 FAH458776 EQL458776 EGP458776 DWT458776 DMX458776 DDB458776 CTF458776 CJJ458776 BZN458776 BPR458776 BFV458776 AVZ458776 AMD458776 ACH458776 SL458776 IP458776 WVB393240 WLF393240 WBJ393240 VRN393240 VHR393240 UXV393240 UNZ393240 UED393240 TUH393240 TKL393240 TAP393240 SQT393240 SGX393240 RXB393240 RNF393240 RDJ393240 QTN393240 QJR393240 PZV393240 PPZ393240 PGD393240 OWH393240 OML393240 OCP393240 NST393240 NIX393240 MZB393240 MPF393240 MFJ393240 LVN393240 LLR393240 LBV393240 KRZ393240 KID393240 JYH393240 JOL393240 JEP393240 IUT393240 IKX393240 IBB393240 HRF393240 HHJ393240 GXN393240 GNR393240 GDV393240 FTZ393240 FKD393240 FAH393240 EQL393240 EGP393240 DWT393240 DMX393240 DDB393240 CTF393240 CJJ393240 BZN393240 BPR393240 BFV393240 AVZ393240 AMD393240 ACH393240 SL393240 IP393240 WVB327704 WLF327704 WBJ327704 VRN327704 VHR327704 UXV327704 UNZ327704 UED327704 TUH327704 TKL327704 TAP327704 SQT327704 SGX327704 RXB327704 RNF327704 RDJ327704 QTN327704 QJR327704 PZV327704 PPZ327704 PGD327704 OWH327704 OML327704 OCP327704 NST327704 NIX327704 MZB327704 MPF327704 MFJ327704 LVN327704 LLR327704 LBV327704 KRZ327704 KID327704 JYH327704 JOL327704 JEP327704 IUT327704 IKX327704 IBB327704 HRF327704 HHJ327704 GXN327704 GNR327704 GDV327704 FTZ327704 FKD327704 FAH327704 EQL327704 EGP327704 DWT327704 DMX327704 DDB327704 CTF327704 CJJ327704 BZN327704 BPR327704 BFV327704 AVZ327704 AMD327704 ACH327704 SL327704 IP327704 WVB262168 WLF262168 WBJ262168 VRN262168 VHR262168 UXV262168 UNZ262168 UED262168 TUH262168 TKL262168 TAP262168 SQT262168 SGX262168 RXB262168 RNF262168 RDJ262168 QTN262168 QJR262168 PZV262168 PPZ262168 PGD262168 OWH262168 OML262168 OCP262168 NST262168 NIX262168 MZB262168 MPF262168 MFJ262168 LVN262168 LLR262168 LBV262168 KRZ262168 KID262168 JYH262168 JOL262168 JEP262168 IUT262168 IKX262168 IBB262168 HRF262168 HHJ262168 GXN262168 GNR262168 GDV262168 FTZ262168 FKD262168 FAH262168 EQL262168 EGP262168 DWT262168 DMX262168 DDB262168 CTF262168 CJJ262168 BZN262168 BPR262168 BFV262168 AVZ262168 AMD262168 ACH262168 SL262168 IP262168 WVB196632 WLF196632 WBJ196632 VRN196632 VHR196632 UXV196632 UNZ196632 UED196632 TUH196632 TKL196632 TAP196632 SQT196632 SGX196632 RXB196632 RNF196632 RDJ196632 QTN196632 QJR196632 PZV196632 PPZ196632 PGD196632 OWH196632 OML196632 OCP196632 NST196632 NIX196632 MZB196632 MPF196632 MFJ196632 LVN196632 LLR196632 LBV196632 KRZ196632 KID196632 JYH196632 JOL196632 JEP196632 IUT196632 IKX196632 IBB196632 HRF196632 HHJ196632 GXN196632 GNR196632 GDV196632 FTZ196632 FKD196632 FAH196632 EQL196632 EGP196632 DWT196632 DMX196632 DDB196632 CTF196632 CJJ196632 BZN196632 BPR196632 BFV196632 AVZ196632 AMD196632 ACH196632 SL196632 IP196632 WVB131096 WLF131096 WBJ131096 VRN131096 VHR131096 UXV131096 UNZ131096 UED131096 TUH131096 TKL131096 TAP131096 SQT131096 SGX131096 RXB131096 RNF131096 RDJ131096 QTN131096 QJR131096 PZV131096 PPZ131096 PGD131096 OWH131096 OML131096 OCP131096 NST131096 NIX131096 MZB131096 MPF131096 MFJ131096 LVN131096 LLR131096 LBV131096 KRZ131096 KID131096 JYH131096 JOL131096 JEP131096 IUT131096 IKX131096 IBB131096 HRF131096 HHJ131096 GXN131096 GNR131096 GDV131096 FTZ131096 FKD131096 FAH131096 EQL131096 EGP131096 DWT131096 DMX131096 DDB131096 CTF131096 CJJ131096 BZN131096 BPR131096 BFV131096 AVZ131096 AMD131096 ACH131096 SL131096 IP131096 WVB65560 WLF65560 WBJ65560 VRN65560 VHR65560 UXV65560 UNZ65560 UED65560 TUH65560 TKL65560 TAP65560 SQT65560 SGX65560 RXB65560 RNF65560 RDJ65560 QTN65560 QJR65560 PZV65560 PPZ65560 PGD65560 OWH65560 OML65560 OCP65560 NST65560 NIX65560 MZB65560 MPF65560 MFJ65560 LVN65560 LLR65560 LBV65560 KRZ65560 KID65560 JYH65560 JOL65560 JEP65560 IUT65560 IKX65560 IBB65560 HRF65560 HHJ65560 GXN65560 GNR65560 GDV65560 FTZ65560 FKD65560 FAH65560 EQL65560 EGP65560 DWT65560 DMX65560 DDB65560 CTF65560 CJJ65560 BZN65560 BPR65560 BFV65560 AVZ65560 AMD65560 ACH65560 SL65560 IP65560 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8B1D44A1-7E76-4A3A-8799-727843EB9DC6}">
      <formula1>"1,2"</formula1>
    </dataValidation>
    <dataValidation type="list" allowBlank="1" showInputMessage="1" showErrorMessage="1" sqref="I65560:J65560 WLG982971:WLG982987 WBK982971:WBK982987 VRO982971:VRO982987 VHS982971:VHS982987 UXW982971:UXW982987 UOA982971:UOA982987 UEE982971:UEE982987 TUI982971:TUI982987 TKM982971:TKM982987 TAQ982971:TAQ982987 SQU982971:SQU982987 SGY982971:SGY982987 RXC982971:RXC982987 RNG982971:RNG982987 RDK982971:RDK982987 QTO982971:QTO982987 QJS982971:QJS982987 PZW982971:PZW982987 PQA982971:PQA982987 PGE982971:PGE982987 OWI982971:OWI982987 OMM982971:OMM982987 OCQ982971:OCQ982987 NSU982971:NSU982987 NIY982971:NIY982987 MZC982971:MZC982987 MPG982971:MPG982987 MFK982971:MFK982987 LVO982971:LVO982987 LLS982971:LLS982987 LBW982971:LBW982987 KSA982971:KSA982987 KIE982971:KIE982987 JYI982971:JYI982987 JOM982971:JOM982987 JEQ982971:JEQ982987 IUU982971:IUU982987 IKY982971:IKY982987 IBC982971:IBC982987 HRG982971:HRG982987 HHK982971:HHK982987 GXO982971:GXO982987 GNS982971:GNS982987 GDW982971:GDW982987 FUA982971:FUA982987 FKE982971:FKE982987 FAI982971:FAI982987 EQM982971:EQM982987 EGQ982971:EGQ982987 DWU982971:DWU982987 DMY982971:DMY982987 DDC982971:DDC982987 CTG982971:CTG982987 CJK982971:CJK982987 BZO982971:BZO982987 BPS982971:BPS982987 BFW982971:BFW982987 AWA982971:AWA982987 AME982971:AME982987 ACI982971:ACI982987 SM982971:SM982987 IQ982971:IQ982987 I982971:J982987 WVC917435:WVC917451 WLG917435:WLG917451 WBK917435:WBK917451 VRO917435:VRO917451 VHS917435:VHS917451 UXW917435:UXW917451 UOA917435:UOA917451 UEE917435:UEE917451 TUI917435:TUI917451 TKM917435:TKM917451 TAQ917435:TAQ917451 SQU917435:SQU917451 SGY917435:SGY917451 RXC917435:RXC917451 RNG917435:RNG917451 RDK917435:RDK917451 QTO917435:QTO917451 QJS917435:QJS917451 PZW917435:PZW917451 PQA917435:PQA917451 PGE917435:PGE917451 OWI917435:OWI917451 OMM917435:OMM917451 OCQ917435:OCQ917451 NSU917435:NSU917451 NIY917435:NIY917451 MZC917435:MZC917451 MPG917435:MPG917451 MFK917435:MFK917451 LVO917435:LVO917451 LLS917435:LLS917451 LBW917435:LBW917451 KSA917435:KSA917451 KIE917435:KIE917451 JYI917435:JYI917451 JOM917435:JOM917451 JEQ917435:JEQ917451 IUU917435:IUU917451 IKY917435:IKY917451 IBC917435:IBC917451 HRG917435:HRG917451 HHK917435:HHK917451 GXO917435:GXO917451 GNS917435:GNS917451 GDW917435:GDW917451 FUA917435:FUA917451 FKE917435:FKE917451 FAI917435:FAI917451 EQM917435:EQM917451 EGQ917435:EGQ917451 DWU917435:DWU917451 DMY917435:DMY917451 DDC917435:DDC917451 CTG917435:CTG917451 CJK917435:CJK917451 BZO917435:BZO917451 BPS917435:BPS917451 BFW917435:BFW917451 AWA917435:AWA917451 AME917435:AME917451 ACI917435:ACI917451 SM917435:SM917451 IQ917435:IQ917451 I917435:J917451 WVC851899:WVC851915 WLG851899:WLG851915 WBK851899:WBK851915 VRO851899:VRO851915 VHS851899:VHS851915 UXW851899:UXW851915 UOA851899:UOA851915 UEE851899:UEE851915 TUI851899:TUI851915 TKM851899:TKM851915 TAQ851899:TAQ851915 SQU851899:SQU851915 SGY851899:SGY851915 RXC851899:RXC851915 RNG851899:RNG851915 RDK851899:RDK851915 QTO851899:QTO851915 QJS851899:QJS851915 PZW851899:PZW851915 PQA851899:PQA851915 PGE851899:PGE851915 OWI851899:OWI851915 OMM851899:OMM851915 OCQ851899:OCQ851915 NSU851899:NSU851915 NIY851899:NIY851915 MZC851899:MZC851915 MPG851899:MPG851915 MFK851899:MFK851915 LVO851899:LVO851915 LLS851899:LLS851915 LBW851899:LBW851915 KSA851899:KSA851915 KIE851899:KIE851915 JYI851899:JYI851915 JOM851899:JOM851915 JEQ851899:JEQ851915 IUU851899:IUU851915 IKY851899:IKY851915 IBC851899:IBC851915 HRG851899:HRG851915 HHK851899:HHK851915 GXO851899:GXO851915 GNS851899:GNS851915 GDW851899:GDW851915 FUA851899:FUA851915 FKE851899:FKE851915 FAI851899:FAI851915 EQM851899:EQM851915 EGQ851899:EGQ851915 DWU851899:DWU851915 DMY851899:DMY851915 DDC851899:DDC851915 CTG851899:CTG851915 CJK851899:CJK851915 BZO851899:BZO851915 BPS851899:BPS851915 BFW851899:BFW851915 AWA851899:AWA851915 AME851899:AME851915 ACI851899:ACI851915 SM851899:SM851915 IQ851899:IQ851915 I851899:J851915 WVC786363:WVC786379 WLG786363:WLG786379 WBK786363:WBK786379 VRO786363:VRO786379 VHS786363:VHS786379 UXW786363:UXW786379 UOA786363:UOA786379 UEE786363:UEE786379 TUI786363:TUI786379 TKM786363:TKM786379 TAQ786363:TAQ786379 SQU786363:SQU786379 SGY786363:SGY786379 RXC786363:RXC786379 RNG786363:RNG786379 RDK786363:RDK786379 QTO786363:QTO786379 QJS786363:QJS786379 PZW786363:PZW786379 PQA786363:PQA786379 PGE786363:PGE786379 OWI786363:OWI786379 OMM786363:OMM786379 OCQ786363:OCQ786379 NSU786363:NSU786379 NIY786363:NIY786379 MZC786363:MZC786379 MPG786363:MPG786379 MFK786363:MFK786379 LVO786363:LVO786379 LLS786363:LLS786379 LBW786363:LBW786379 KSA786363:KSA786379 KIE786363:KIE786379 JYI786363:JYI786379 JOM786363:JOM786379 JEQ786363:JEQ786379 IUU786363:IUU786379 IKY786363:IKY786379 IBC786363:IBC786379 HRG786363:HRG786379 HHK786363:HHK786379 GXO786363:GXO786379 GNS786363:GNS786379 GDW786363:GDW786379 FUA786363:FUA786379 FKE786363:FKE786379 FAI786363:FAI786379 EQM786363:EQM786379 EGQ786363:EGQ786379 DWU786363:DWU786379 DMY786363:DMY786379 DDC786363:DDC786379 CTG786363:CTG786379 CJK786363:CJK786379 BZO786363:BZO786379 BPS786363:BPS786379 BFW786363:BFW786379 AWA786363:AWA786379 AME786363:AME786379 ACI786363:ACI786379 SM786363:SM786379 IQ786363:IQ786379 I786363:J786379 WVC720827:WVC720843 WLG720827:WLG720843 WBK720827:WBK720843 VRO720827:VRO720843 VHS720827:VHS720843 UXW720827:UXW720843 UOA720827:UOA720843 UEE720827:UEE720843 TUI720827:TUI720843 TKM720827:TKM720843 TAQ720827:TAQ720843 SQU720827:SQU720843 SGY720827:SGY720843 RXC720827:RXC720843 RNG720827:RNG720843 RDK720827:RDK720843 QTO720827:QTO720843 QJS720827:QJS720843 PZW720827:PZW720843 PQA720827:PQA720843 PGE720827:PGE720843 OWI720827:OWI720843 OMM720827:OMM720843 OCQ720827:OCQ720843 NSU720827:NSU720843 NIY720827:NIY720843 MZC720827:MZC720843 MPG720827:MPG720843 MFK720827:MFK720843 LVO720827:LVO720843 LLS720827:LLS720843 LBW720827:LBW720843 KSA720827:KSA720843 KIE720827:KIE720843 JYI720827:JYI720843 JOM720827:JOM720843 JEQ720827:JEQ720843 IUU720827:IUU720843 IKY720827:IKY720843 IBC720827:IBC720843 HRG720827:HRG720843 HHK720827:HHK720843 GXO720827:GXO720843 GNS720827:GNS720843 GDW720827:GDW720843 FUA720827:FUA720843 FKE720827:FKE720843 FAI720827:FAI720843 EQM720827:EQM720843 EGQ720827:EGQ720843 DWU720827:DWU720843 DMY720827:DMY720843 DDC720827:DDC720843 CTG720827:CTG720843 CJK720827:CJK720843 BZO720827:BZO720843 BPS720827:BPS720843 BFW720827:BFW720843 AWA720827:AWA720843 AME720827:AME720843 ACI720827:ACI720843 SM720827:SM720843 IQ720827:IQ720843 I720827:J720843 WVC655291:WVC655307 WLG655291:WLG655307 WBK655291:WBK655307 VRO655291:VRO655307 VHS655291:VHS655307 UXW655291:UXW655307 UOA655291:UOA655307 UEE655291:UEE655307 TUI655291:TUI655307 TKM655291:TKM655307 TAQ655291:TAQ655307 SQU655291:SQU655307 SGY655291:SGY655307 RXC655291:RXC655307 RNG655291:RNG655307 RDK655291:RDK655307 QTO655291:QTO655307 QJS655291:QJS655307 PZW655291:PZW655307 PQA655291:PQA655307 PGE655291:PGE655307 OWI655291:OWI655307 OMM655291:OMM655307 OCQ655291:OCQ655307 NSU655291:NSU655307 NIY655291:NIY655307 MZC655291:MZC655307 MPG655291:MPG655307 MFK655291:MFK655307 LVO655291:LVO655307 LLS655291:LLS655307 LBW655291:LBW655307 KSA655291:KSA655307 KIE655291:KIE655307 JYI655291:JYI655307 JOM655291:JOM655307 JEQ655291:JEQ655307 IUU655291:IUU655307 IKY655291:IKY655307 IBC655291:IBC655307 HRG655291:HRG655307 HHK655291:HHK655307 GXO655291:GXO655307 GNS655291:GNS655307 GDW655291:GDW655307 FUA655291:FUA655307 FKE655291:FKE655307 FAI655291:FAI655307 EQM655291:EQM655307 EGQ655291:EGQ655307 DWU655291:DWU655307 DMY655291:DMY655307 DDC655291:DDC655307 CTG655291:CTG655307 CJK655291:CJK655307 BZO655291:BZO655307 BPS655291:BPS655307 BFW655291:BFW655307 AWA655291:AWA655307 AME655291:AME655307 ACI655291:ACI655307 SM655291:SM655307 IQ655291:IQ655307 I655291:J655307 WVC589755:WVC589771 WLG589755:WLG589771 WBK589755:WBK589771 VRO589755:VRO589771 VHS589755:VHS589771 UXW589755:UXW589771 UOA589755:UOA589771 UEE589755:UEE589771 TUI589755:TUI589771 TKM589755:TKM589771 TAQ589755:TAQ589771 SQU589755:SQU589771 SGY589755:SGY589771 RXC589755:RXC589771 RNG589755:RNG589771 RDK589755:RDK589771 QTO589755:QTO589771 QJS589755:QJS589771 PZW589755:PZW589771 PQA589755:PQA589771 PGE589755:PGE589771 OWI589755:OWI589771 OMM589755:OMM589771 OCQ589755:OCQ589771 NSU589755:NSU589771 NIY589755:NIY589771 MZC589755:MZC589771 MPG589755:MPG589771 MFK589755:MFK589771 LVO589755:LVO589771 LLS589755:LLS589771 LBW589755:LBW589771 KSA589755:KSA589771 KIE589755:KIE589771 JYI589755:JYI589771 JOM589755:JOM589771 JEQ589755:JEQ589771 IUU589755:IUU589771 IKY589755:IKY589771 IBC589755:IBC589771 HRG589755:HRG589771 HHK589755:HHK589771 GXO589755:GXO589771 GNS589755:GNS589771 GDW589755:GDW589771 FUA589755:FUA589771 FKE589755:FKE589771 FAI589755:FAI589771 EQM589755:EQM589771 EGQ589755:EGQ589771 DWU589755:DWU589771 DMY589755:DMY589771 DDC589755:DDC589771 CTG589755:CTG589771 CJK589755:CJK589771 BZO589755:BZO589771 BPS589755:BPS589771 BFW589755:BFW589771 AWA589755:AWA589771 AME589755:AME589771 ACI589755:ACI589771 SM589755:SM589771 IQ589755:IQ589771 I589755:J589771 WVC524219:WVC524235 WLG524219:WLG524235 WBK524219:WBK524235 VRO524219:VRO524235 VHS524219:VHS524235 UXW524219:UXW524235 UOA524219:UOA524235 UEE524219:UEE524235 TUI524219:TUI524235 TKM524219:TKM524235 TAQ524219:TAQ524235 SQU524219:SQU524235 SGY524219:SGY524235 RXC524219:RXC524235 RNG524219:RNG524235 RDK524219:RDK524235 QTO524219:QTO524235 QJS524219:QJS524235 PZW524219:PZW524235 PQA524219:PQA524235 PGE524219:PGE524235 OWI524219:OWI524235 OMM524219:OMM524235 OCQ524219:OCQ524235 NSU524219:NSU524235 NIY524219:NIY524235 MZC524219:MZC524235 MPG524219:MPG524235 MFK524219:MFK524235 LVO524219:LVO524235 LLS524219:LLS524235 LBW524219:LBW524235 KSA524219:KSA524235 KIE524219:KIE524235 JYI524219:JYI524235 JOM524219:JOM524235 JEQ524219:JEQ524235 IUU524219:IUU524235 IKY524219:IKY524235 IBC524219:IBC524235 HRG524219:HRG524235 HHK524219:HHK524235 GXO524219:GXO524235 GNS524219:GNS524235 GDW524219:GDW524235 FUA524219:FUA524235 FKE524219:FKE524235 FAI524219:FAI524235 EQM524219:EQM524235 EGQ524219:EGQ524235 DWU524219:DWU524235 DMY524219:DMY524235 DDC524219:DDC524235 CTG524219:CTG524235 CJK524219:CJK524235 BZO524219:BZO524235 BPS524219:BPS524235 BFW524219:BFW524235 AWA524219:AWA524235 AME524219:AME524235 ACI524219:ACI524235 SM524219:SM524235 IQ524219:IQ524235 I524219:J524235 WVC458683:WVC458699 WLG458683:WLG458699 WBK458683:WBK458699 VRO458683:VRO458699 VHS458683:VHS458699 UXW458683:UXW458699 UOA458683:UOA458699 UEE458683:UEE458699 TUI458683:TUI458699 TKM458683:TKM458699 TAQ458683:TAQ458699 SQU458683:SQU458699 SGY458683:SGY458699 RXC458683:RXC458699 RNG458683:RNG458699 RDK458683:RDK458699 QTO458683:QTO458699 QJS458683:QJS458699 PZW458683:PZW458699 PQA458683:PQA458699 PGE458683:PGE458699 OWI458683:OWI458699 OMM458683:OMM458699 OCQ458683:OCQ458699 NSU458683:NSU458699 NIY458683:NIY458699 MZC458683:MZC458699 MPG458683:MPG458699 MFK458683:MFK458699 LVO458683:LVO458699 LLS458683:LLS458699 LBW458683:LBW458699 KSA458683:KSA458699 KIE458683:KIE458699 JYI458683:JYI458699 JOM458683:JOM458699 JEQ458683:JEQ458699 IUU458683:IUU458699 IKY458683:IKY458699 IBC458683:IBC458699 HRG458683:HRG458699 HHK458683:HHK458699 GXO458683:GXO458699 GNS458683:GNS458699 GDW458683:GDW458699 FUA458683:FUA458699 FKE458683:FKE458699 FAI458683:FAI458699 EQM458683:EQM458699 EGQ458683:EGQ458699 DWU458683:DWU458699 DMY458683:DMY458699 DDC458683:DDC458699 CTG458683:CTG458699 CJK458683:CJK458699 BZO458683:BZO458699 BPS458683:BPS458699 BFW458683:BFW458699 AWA458683:AWA458699 AME458683:AME458699 ACI458683:ACI458699 SM458683:SM458699 IQ458683:IQ458699 I458683:J458699 WVC393147:WVC393163 WLG393147:WLG393163 WBK393147:WBK393163 VRO393147:VRO393163 VHS393147:VHS393163 UXW393147:UXW393163 UOA393147:UOA393163 UEE393147:UEE393163 TUI393147:TUI393163 TKM393147:TKM393163 TAQ393147:TAQ393163 SQU393147:SQU393163 SGY393147:SGY393163 RXC393147:RXC393163 RNG393147:RNG393163 RDK393147:RDK393163 QTO393147:QTO393163 QJS393147:QJS393163 PZW393147:PZW393163 PQA393147:PQA393163 PGE393147:PGE393163 OWI393147:OWI393163 OMM393147:OMM393163 OCQ393147:OCQ393163 NSU393147:NSU393163 NIY393147:NIY393163 MZC393147:MZC393163 MPG393147:MPG393163 MFK393147:MFK393163 LVO393147:LVO393163 LLS393147:LLS393163 LBW393147:LBW393163 KSA393147:KSA393163 KIE393147:KIE393163 JYI393147:JYI393163 JOM393147:JOM393163 JEQ393147:JEQ393163 IUU393147:IUU393163 IKY393147:IKY393163 IBC393147:IBC393163 HRG393147:HRG393163 HHK393147:HHK393163 GXO393147:GXO393163 GNS393147:GNS393163 GDW393147:GDW393163 FUA393147:FUA393163 FKE393147:FKE393163 FAI393147:FAI393163 EQM393147:EQM393163 EGQ393147:EGQ393163 DWU393147:DWU393163 DMY393147:DMY393163 DDC393147:DDC393163 CTG393147:CTG393163 CJK393147:CJK393163 BZO393147:BZO393163 BPS393147:BPS393163 BFW393147:BFW393163 AWA393147:AWA393163 AME393147:AME393163 ACI393147:ACI393163 SM393147:SM393163 IQ393147:IQ393163 I393147:J393163 WVC327611:WVC327627 WLG327611:WLG327627 WBK327611:WBK327627 VRO327611:VRO327627 VHS327611:VHS327627 UXW327611:UXW327627 UOA327611:UOA327627 UEE327611:UEE327627 TUI327611:TUI327627 TKM327611:TKM327627 TAQ327611:TAQ327627 SQU327611:SQU327627 SGY327611:SGY327627 RXC327611:RXC327627 RNG327611:RNG327627 RDK327611:RDK327627 QTO327611:QTO327627 QJS327611:QJS327627 PZW327611:PZW327627 PQA327611:PQA327627 PGE327611:PGE327627 OWI327611:OWI327627 OMM327611:OMM327627 OCQ327611:OCQ327627 NSU327611:NSU327627 NIY327611:NIY327627 MZC327611:MZC327627 MPG327611:MPG327627 MFK327611:MFK327627 LVO327611:LVO327627 LLS327611:LLS327627 LBW327611:LBW327627 KSA327611:KSA327627 KIE327611:KIE327627 JYI327611:JYI327627 JOM327611:JOM327627 JEQ327611:JEQ327627 IUU327611:IUU327627 IKY327611:IKY327627 IBC327611:IBC327627 HRG327611:HRG327627 HHK327611:HHK327627 GXO327611:GXO327627 GNS327611:GNS327627 GDW327611:GDW327627 FUA327611:FUA327627 FKE327611:FKE327627 FAI327611:FAI327627 EQM327611:EQM327627 EGQ327611:EGQ327627 DWU327611:DWU327627 DMY327611:DMY327627 DDC327611:DDC327627 CTG327611:CTG327627 CJK327611:CJK327627 BZO327611:BZO327627 BPS327611:BPS327627 BFW327611:BFW327627 AWA327611:AWA327627 AME327611:AME327627 ACI327611:ACI327627 SM327611:SM327627 IQ327611:IQ327627 I327611:J327627 WVC262075:WVC262091 WLG262075:WLG262091 WBK262075:WBK262091 VRO262075:VRO262091 VHS262075:VHS262091 UXW262075:UXW262091 UOA262075:UOA262091 UEE262075:UEE262091 TUI262075:TUI262091 TKM262075:TKM262091 TAQ262075:TAQ262091 SQU262075:SQU262091 SGY262075:SGY262091 RXC262075:RXC262091 RNG262075:RNG262091 RDK262075:RDK262091 QTO262075:QTO262091 QJS262075:QJS262091 PZW262075:PZW262091 PQA262075:PQA262091 PGE262075:PGE262091 OWI262075:OWI262091 OMM262075:OMM262091 OCQ262075:OCQ262091 NSU262075:NSU262091 NIY262075:NIY262091 MZC262075:MZC262091 MPG262075:MPG262091 MFK262075:MFK262091 LVO262075:LVO262091 LLS262075:LLS262091 LBW262075:LBW262091 KSA262075:KSA262091 KIE262075:KIE262091 JYI262075:JYI262091 JOM262075:JOM262091 JEQ262075:JEQ262091 IUU262075:IUU262091 IKY262075:IKY262091 IBC262075:IBC262091 HRG262075:HRG262091 HHK262075:HHK262091 GXO262075:GXO262091 GNS262075:GNS262091 GDW262075:GDW262091 FUA262075:FUA262091 FKE262075:FKE262091 FAI262075:FAI262091 EQM262075:EQM262091 EGQ262075:EGQ262091 DWU262075:DWU262091 DMY262075:DMY262091 DDC262075:DDC262091 CTG262075:CTG262091 CJK262075:CJK262091 BZO262075:BZO262091 BPS262075:BPS262091 BFW262075:BFW262091 AWA262075:AWA262091 AME262075:AME262091 ACI262075:ACI262091 SM262075:SM262091 IQ262075:IQ262091 I262075:J262091 WVC196539:WVC196555 WLG196539:WLG196555 WBK196539:WBK196555 VRO196539:VRO196555 VHS196539:VHS196555 UXW196539:UXW196555 UOA196539:UOA196555 UEE196539:UEE196555 TUI196539:TUI196555 TKM196539:TKM196555 TAQ196539:TAQ196555 SQU196539:SQU196555 SGY196539:SGY196555 RXC196539:RXC196555 RNG196539:RNG196555 RDK196539:RDK196555 QTO196539:QTO196555 QJS196539:QJS196555 PZW196539:PZW196555 PQA196539:PQA196555 PGE196539:PGE196555 OWI196539:OWI196555 OMM196539:OMM196555 OCQ196539:OCQ196555 NSU196539:NSU196555 NIY196539:NIY196555 MZC196539:MZC196555 MPG196539:MPG196555 MFK196539:MFK196555 LVO196539:LVO196555 LLS196539:LLS196555 LBW196539:LBW196555 KSA196539:KSA196555 KIE196539:KIE196555 JYI196539:JYI196555 JOM196539:JOM196555 JEQ196539:JEQ196555 IUU196539:IUU196555 IKY196539:IKY196555 IBC196539:IBC196555 HRG196539:HRG196555 HHK196539:HHK196555 GXO196539:GXO196555 GNS196539:GNS196555 GDW196539:GDW196555 FUA196539:FUA196555 FKE196539:FKE196555 FAI196539:FAI196555 EQM196539:EQM196555 EGQ196539:EGQ196555 DWU196539:DWU196555 DMY196539:DMY196555 DDC196539:DDC196555 CTG196539:CTG196555 CJK196539:CJK196555 BZO196539:BZO196555 BPS196539:BPS196555 BFW196539:BFW196555 AWA196539:AWA196555 AME196539:AME196555 ACI196539:ACI196555 SM196539:SM196555 IQ196539:IQ196555 I196539:J196555 WVC131003:WVC131019 WLG131003:WLG131019 WBK131003:WBK131019 VRO131003:VRO131019 VHS131003:VHS131019 UXW131003:UXW131019 UOA131003:UOA131019 UEE131003:UEE131019 TUI131003:TUI131019 TKM131003:TKM131019 TAQ131003:TAQ131019 SQU131003:SQU131019 SGY131003:SGY131019 RXC131003:RXC131019 RNG131003:RNG131019 RDK131003:RDK131019 QTO131003:QTO131019 QJS131003:QJS131019 PZW131003:PZW131019 PQA131003:PQA131019 PGE131003:PGE131019 OWI131003:OWI131019 OMM131003:OMM131019 OCQ131003:OCQ131019 NSU131003:NSU131019 NIY131003:NIY131019 MZC131003:MZC131019 MPG131003:MPG131019 MFK131003:MFK131019 LVO131003:LVO131019 LLS131003:LLS131019 LBW131003:LBW131019 KSA131003:KSA131019 KIE131003:KIE131019 JYI131003:JYI131019 JOM131003:JOM131019 JEQ131003:JEQ131019 IUU131003:IUU131019 IKY131003:IKY131019 IBC131003:IBC131019 HRG131003:HRG131019 HHK131003:HHK131019 GXO131003:GXO131019 GNS131003:GNS131019 GDW131003:GDW131019 FUA131003:FUA131019 FKE131003:FKE131019 FAI131003:FAI131019 EQM131003:EQM131019 EGQ131003:EGQ131019 DWU131003:DWU131019 DMY131003:DMY131019 DDC131003:DDC131019 CTG131003:CTG131019 CJK131003:CJK131019 BZO131003:BZO131019 BPS131003:BPS131019 BFW131003:BFW131019 AWA131003:AWA131019 AME131003:AME131019 ACI131003:ACI131019 SM131003:SM131019 IQ131003:IQ131019 I131003:J131019 WVC65467:WVC65483 WLG65467:WLG65483 WBK65467:WBK65483 VRO65467:VRO65483 VHS65467:VHS65483 UXW65467:UXW65483 UOA65467:UOA65483 UEE65467:UEE65483 TUI65467:TUI65483 TKM65467:TKM65483 TAQ65467:TAQ65483 SQU65467:SQU65483 SGY65467:SGY65483 RXC65467:RXC65483 RNG65467:RNG65483 RDK65467:RDK65483 QTO65467:QTO65483 QJS65467:QJS65483 PZW65467:PZW65483 PQA65467:PQA65483 PGE65467:PGE65483 OWI65467:OWI65483 OMM65467:OMM65483 OCQ65467:OCQ65483 NSU65467:NSU65483 NIY65467:NIY65483 MZC65467:MZC65483 MPG65467:MPG65483 MFK65467:MFK65483 LVO65467:LVO65483 LLS65467:LLS65483 LBW65467:LBW65483 KSA65467:KSA65483 KIE65467:KIE65483 JYI65467:JYI65483 JOM65467:JOM65483 JEQ65467:JEQ65483 IUU65467:IUU65483 IKY65467:IKY65483 IBC65467:IBC65483 HRG65467:HRG65483 HHK65467:HHK65483 GXO65467:GXO65483 GNS65467:GNS65483 GDW65467:GDW65483 FUA65467:FUA65483 FKE65467:FKE65483 FAI65467:FAI65483 EQM65467:EQM65483 EGQ65467:EGQ65483 DWU65467:DWU65483 DMY65467:DMY65483 DDC65467:DDC65483 CTG65467:CTG65483 CJK65467:CJK65483 BZO65467:BZO65483 BPS65467:BPS65483 BFW65467:BFW65483 AWA65467:AWA65483 AME65467:AME65483 ACI65467:ACI65483 SM65467:SM65483 IQ65467:IQ65483 I65467:J65483 WVC982971:WVC982987 WVC983020:WVC983025 WLG983020:WLG983025 WBK983020:WBK983025 VRO983020:VRO983025 VHS983020:VHS983025 UXW983020:UXW983025 UOA983020:UOA983025 UEE983020:UEE983025 TUI983020:TUI983025 TKM983020:TKM983025 TAQ983020:TAQ983025 SQU983020:SQU983025 SGY983020:SGY983025 RXC983020:RXC983025 RNG983020:RNG983025 RDK983020:RDK983025 QTO983020:QTO983025 QJS983020:QJS983025 PZW983020:PZW983025 PQA983020:PQA983025 PGE983020:PGE983025 OWI983020:OWI983025 OMM983020:OMM983025 OCQ983020:OCQ983025 NSU983020:NSU983025 NIY983020:NIY983025 MZC983020:MZC983025 MPG983020:MPG983025 MFK983020:MFK983025 LVO983020:LVO983025 LLS983020:LLS983025 LBW983020:LBW983025 KSA983020:KSA983025 KIE983020:KIE983025 JYI983020:JYI983025 JOM983020:JOM983025 JEQ983020:JEQ983025 IUU983020:IUU983025 IKY983020:IKY983025 IBC983020:IBC983025 HRG983020:HRG983025 HHK983020:HHK983025 GXO983020:GXO983025 GNS983020:GNS983025 GDW983020:GDW983025 FUA983020:FUA983025 FKE983020:FKE983025 FAI983020:FAI983025 EQM983020:EQM983025 EGQ983020:EGQ983025 DWU983020:DWU983025 DMY983020:DMY983025 DDC983020:DDC983025 CTG983020:CTG983025 CJK983020:CJK983025 BZO983020:BZO983025 BPS983020:BPS983025 BFW983020:BFW983025 AWA983020:AWA983025 AME983020:AME983025 ACI983020:ACI983025 SM983020:SM983025 IQ983020:IQ983025 I983020:J983025 WVC917484:WVC917489 WLG917484:WLG917489 WBK917484:WBK917489 VRO917484:VRO917489 VHS917484:VHS917489 UXW917484:UXW917489 UOA917484:UOA917489 UEE917484:UEE917489 TUI917484:TUI917489 TKM917484:TKM917489 TAQ917484:TAQ917489 SQU917484:SQU917489 SGY917484:SGY917489 RXC917484:RXC917489 RNG917484:RNG917489 RDK917484:RDK917489 QTO917484:QTO917489 QJS917484:QJS917489 PZW917484:PZW917489 PQA917484:PQA917489 PGE917484:PGE917489 OWI917484:OWI917489 OMM917484:OMM917489 OCQ917484:OCQ917489 NSU917484:NSU917489 NIY917484:NIY917489 MZC917484:MZC917489 MPG917484:MPG917489 MFK917484:MFK917489 LVO917484:LVO917489 LLS917484:LLS917489 LBW917484:LBW917489 KSA917484:KSA917489 KIE917484:KIE917489 JYI917484:JYI917489 JOM917484:JOM917489 JEQ917484:JEQ917489 IUU917484:IUU917489 IKY917484:IKY917489 IBC917484:IBC917489 HRG917484:HRG917489 HHK917484:HHK917489 GXO917484:GXO917489 GNS917484:GNS917489 GDW917484:GDW917489 FUA917484:FUA917489 FKE917484:FKE917489 FAI917484:FAI917489 EQM917484:EQM917489 EGQ917484:EGQ917489 DWU917484:DWU917489 DMY917484:DMY917489 DDC917484:DDC917489 CTG917484:CTG917489 CJK917484:CJK917489 BZO917484:BZO917489 BPS917484:BPS917489 BFW917484:BFW917489 AWA917484:AWA917489 AME917484:AME917489 ACI917484:ACI917489 SM917484:SM917489 IQ917484:IQ917489 I917484:J917489 WVC851948:WVC851953 WLG851948:WLG851953 WBK851948:WBK851953 VRO851948:VRO851953 VHS851948:VHS851953 UXW851948:UXW851953 UOA851948:UOA851953 UEE851948:UEE851953 TUI851948:TUI851953 TKM851948:TKM851953 TAQ851948:TAQ851953 SQU851948:SQU851953 SGY851948:SGY851953 RXC851948:RXC851953 RNG851948:RNG851953 RDK851948:RDK851953 QTO851948:QTO851953 QJS851948:QJS851953 PZW851948:PZW851953 PQA851948:PQA851953 PGE851948:PGE851953 OWI851948:OWI851953 OMM851948:OMM851953 OCQ851948:OCQ851953 NSU851948:NSU851953 NIY851948:NIY851953 MZC851948:MZC851953 MPG851948:MPG851953 MFK851948:MFK851953 LVO851948:LVO851953 LLS851948:LLS851953 LBW851948:LBW851953 KSA851948:KSA851953 KIE851948:KIE851953 JYI851948:JYI851953 JOM851948:JOM851953 JEQ851948:JEQ851953 IUU851948:IUU851953 IKY851948:IKY851953 IBC851948:IBC851953 HRG851948:HRG851953 HHK851948:HHK851953 GXO851948:GXO851953 GNS851948:GNS851953 GDW851948:GDW851953 FUA851948:FUA851953 FKE851948:FKE851953 FAI851948:FAI851953 EQM851948:EQM851953 EGQ851948:EGQ851953 DWU851948:DWU851953 DMY851948:DMY851953 DDC851948:DDC851953 CTG851948:CTG851953 CJK851948:CJK851953 BZO851948:BZO851953 BPS851948:BPS851953 BFW851948:BFW851953 AWA851948:AWA851953 AME851948:AME851953 ACI851948:ACI851953 SM851948:SM851953 IQ851948:IQ851953 I851948:J851953 WVC786412:WVC786417 WLG786412:WLG786417 WBK786412:WBK786417 VRO786412:VRO786417 VHS786412:VHS786417 UXW786412:UXW786417 UOA786412:UOA786417 UEE786412:UEE786417 TUI786412:TUI786417 TKM786412:TKM786417 TAQ786412:TAQ786417 SQU786412:SQU786417 SGY786412:SGY786417 RXC786412:RXC786417 RNG786412:RNG786417 RDK786412:RDK786417 QTO786412:QTO786417 QJS786412:QJS786417 PZW786412:PZW786417 PQA786412:PQA786417 PGE786412:PGE786417 OWI786412:OWI786417 OMM786412:OMM786417 OCQ786412:OCQ786417 NSU786412:NSU786417 NIY786412:NIY786417 MZC786412:MZC786417 MPG786412:MPG786417 MFK786412:MFK786417 LVO786412:LVO786417 LLS786412:LLS786417 LBW786412:LBW786417 KSA786412:KSA786417 KIE786412:KIE786417 JYI786412:JYI786417 JOM786412:JOM786417 JEQ786412:JEQ786417 IUU786412:IUU786417 IKY786412:IKY786417 IBC786412:IBC786417 HRG786412:HRG786417 HHK786412:HHK786417 GXO786412:GXO786417 GNS786412:GNS786417 GDW786412:GDW786417 FUA786412:FUA786417 FKE786412:FKE786417 FAI786412:FAI786417 EQM786412:EQM786417 EGQ786412:EGQ786417 DWU786412:DWU786417 DMY786412:DMY786417 DDC786412:DDC786417 CTG786412:CTG786417 CJK786412:CJK786417 BZO786412:BZO786417 BPS786412:BPS786417 BFW786412:BFW786417 AWA786412:AWA786417 AME786412:AME786417 ACI786412:ACI786417 SM786412:SM786417 IQ786412:IQ786417 I786412:J786417 WVC720876:WVC720881 WLG720876:WLG720881 WBK720876:WBK720881 VRO720876:VRO720881 VHS720876:VHS720881 UXW720876:UXW720881 UOA720876:UOA720881 UEE720876:UEE720881 TUI720876:TUI720881 TKM720876:TKM720881 TAQ720876:TAQ720881 SQU720876:SQU720881 SGY720876:SGY720881 RXC720876:RXC720881 RNG720876:RNG720881 RDK720876:RDK720881 QTO720876:QTO720881 QJS720876:QJS720881 PZW720876:PZW720881 PQA720876:PQA720881 PGE720876:PGE720881 OWI720876:OWI720881 OMM720876:OMM720881 OCQ720876:OCQ720881 NSU720876:NSU720881 NIY720876:NIY720881 MZC720876:MZC720881 MPG720876:MPG720881 MFK720876:MFK720881 LVO720876:LVO720881 LLS720876:LLS720881 LBW720876:LBW720881 KSA720876:KSA720881 KIE720876:KIE720881 JYI720876:JYI720881 JOM720876:JOM720881 JEQ720876:JEQ720881 IUU720876:IUU720881 IKY720876:IKY720881 IBC720876:IBC720881 HRG720876:HRG720881 HHK720876:HHK720881 GXO720876:GXO720881 GNS720876:GNS720881 GDW720876:GDW720881 FUA720876:FUA720881 FKE720876:FKE720881 FAI720876:FAI720881 EQM720876:EQM720881 EGQ720876:EGQ720881 DWU720876:DWU720881 DMY720876:DMY720881 DDC720876:DDC720881 CTG720876:CTG720881 CJK720876:CJK720881 BZO720876:BZO720881 BPS720876:BPS720881 BFW720876:BFW720881 AWA720876:AWA720881 AME720876:AME720881 ACI720876:ACI720881 SM720876:SM720881 IQ720876:IQ720881 I720876:J720881 WVC655340:WVC655345 WLG655340:WLG655345 WBK655340:WBK655345 VRO655340:VRO655345 VHS655340:VHS655345 UXW655340:UXW655345 UOA655340:UOA655345 UEE655340:UEE655345 TUI655340:TUI655345 TKM655340:TKM655345 TAQ655340:TAQ655345 SQU655340:SQU655345 SGY655340:SGY655345 RXC655340:RXC655345 RNG655340:RNG655345 RDK655340:RDK655345 QTO655340:QTO655345 QJS655340:QJS655345 PZW655340:PZW655345 PQA655340:PQA655345 PGE655340:PGE655345 OWI655340:OWI655345 OMM655340:OMM655345 OCQ655340:OCQ655345 NSU655340:NSU655345 NIY655340:NIY655345 MZC655340:MZC655345 MPG655340:MPG655345 MFK655340:MFK655345 LVO655340:LVO655345 LLS655340:LLS655345 LBW655340:LBW655345 KSA655340:KSA655345 KIE655340:KIE655345 JYI655340:JYI655345 JOM655340:JOM655345 JEQ655340:JEQ655345 IUU655340:IUU655345 IKY655340:IKY655345 IBC655340:IBC655345 HRG655340:HRG655345 HHK655340:HHK655345 GXO655340:GXO655345 GNS655340:GNS655345 GDW655340:GDW655345 FUA655340:FUA655345 FKE655340:FKE655345 FAI655340:FAI655345 EQM655340:EQM655345 EGQ655340:EGQ655345 DWU655340:DWU655345 DMY655340:DMY655345 DDC655340:DDC655345 CTG655340:CTG655345 CJK655340:CJK655345 BZO655340:BZO655345 BPS655340:BPS655345 BFW655340:BFW655345 AWA655340:AWA655345 AME655340:AME655345 ACI655340:ACI655345 SM655340:SM655345 IQ655340:IQ655345 I655340:J655345 WVC589804:WVC589809 WLG589804:WLG589809 WBK589804:WBK589809 VRO589804:VRO589809 VHS589804:VHS589809 UXW589804:UXW589809 UOA589804:UOA589809 UEE589804:UEE589809 TUI589804:TUI589809 TKM589804:TKM589809 TAQ589804:TAQ589809 SQU589804:SQU589809 SGY589804:SGY589809 RXC589804:RXC589809 RNG589804:RNG589809 RDK589804:RDK589809 QTO589804:QTO589809 QJS589804:QJS589809 PZW589804:PZW589809 PQA589804:PQA589809 PGE589804:PGE589809 OWI589804:OWI589809 OMM589804:OMM589809 OCQ589804:OCQ589809 NSU589804:NSU589809 NIY589804:NIY589809 MZC589804:MZC589809 MPG589804:MPG589809 MFK589804:MFK589809 LVO589804:LVO589809 LLS589804:LLS589809 LBW589804:LBW589809 KSA589804:KSA589809 KIE589804:KIE589809 JYI589804:JYI589809 JOM589804:JOM589809 JEQ589804:JEQ589809 IUU589804:IUU589809 IKY589804:IKY589809 IBC589804:IBC589809 HRG589804:HRG589809 HHK589804:HHK589809 GXO589804:GXO589809 GNS589804:GNS589809 GDW589804:GDW589809 FUA589804:FUA589809 FKE589804:FKE589809 FAI589804:FAI589809 EQM589804:EQM589809 EGQ589804:EGQ589809 DWU589804:DWU589809 DMY589804:DMY589809 DDC589804:DDC589809 CTG589804:CTG589809 CJK589804:CJK589809 BZO589804:BZO589809 BPS589804:BPS589809 BFW589804:BFW589809 AWA589804:AWA589809 AME589804:AME589809 ACI589804:ACI589809 SM589804:SM589809 IQ589804:IQ589809 I589804:J589809 WVC524268:WVC524273 WLG524268:WLG524273 WBK524268:WBK524273 VRO524268:VRO524273 VHS524268:VHS524273 UXW524268:UXW524273 UOA524268:UOA524273 UEE524268:UEE524273 TUI524268:TUI524273 TKM524268:TKM524273 TAQ524268:TAQ524273 SQU524268:SQU524273 SGY524268:SGY524273 RXC524268:RXC524273 RNG524268:RNG524273 RDK524268:RDK524273 QTO524268:QTO524273 QJS524268:QJS524273 PZW524268:PZW524273 PQA524268:PQA524273 PGE524268:PGE524273 OWI524268:OWI524273 OMM524268:OMM524273 OCQ524268:OCQ524273 NSU524268:NSU524273 NIY524268:NIY524273 MZC524268:MZC524273 MPG524268:MPG524273 MFK524268:MFK524273 LVO524268:LVO524273 LLS524268:LLS524273 LBW524268:LBW524273 KSA524268:KSA524273 KIE524268:KIE524273 JYI524268:JYI524273 JOM524268:JOM524273 JEQ524268:JEQ524273 IUU524268:IUU524273 IKY524268:IKY524273 IBC524268:IBC524273 HRG524268:HRG524273 HHK524268:HHK524273 GXO524268:GXO524273 GNS524268:GNS524273 GDW524268:GDW524273 FUA524268:FUA524273 FKE524268:FKE524273 FAI524268:FAI524273 EQM524268:EQM524273 EGQ524268:EGQ524273 DWU524268:DWU524273 DMY524268:DMY524273 DDC524268:DDC524273 CTG524268:CTG524273 CJK524268:CJK524273 BZO524268:BZO524273 BPS524268:BPS524273 BFW524268:BFW524273 AWA524268:AWA524273 AME524268:AME524273 ACI524268:ACI524273 SM524268:SM524273 IQ524268:IQ524273 I524268:J524273 WVC458732:WVC458737 WLG458732:WLG458737 WBK458732:WBK458737 VRO458732:VRO458737 VHS458732:VHS458737 UXW458732:UXW458737 UOA458732:UOA458737 UEE458732:UEE458737 TUI458732:TUI458737 TKM458732:TKM458737 TAQ458732:TAQ458737 SQU458732:SQU458737 SGY458732:SGY458737 RXC458732:RXC458737 RNG458732:RNG458737 RDK458732:RDK458737 QTO458732:QTO458737 QJS458732:QJS458737 PZW458732:PZW458737 PQA458732:PQA458737 PGE458732:PGE458737 OWI458732:OWI458737 OMM458732:OMM458737 OCQ458732:OCQ458737 NSU458732:NSU458737 NIY458732:NIY458737 MZC458732:MZC458737 MPG458732:MPG458737 MFK458732:MFK458737 LVO458732:LVO458737 LLS458732:LLS458737 LBW458732:LBW458737 KSA458732:KSA458737 KIE458732:KIE458737 JYI458732:JYI458737 JOM458732:JOM458737 JEQ458732:JEQ458737 IUU458732:IUU458737 IKY458732:IKY458737 IBC458732:IBC458737 HRG458732:HRG458737 HHK458732:HHK458737 GXO458732:GXO458737 GNS458732:GNS458737 GDW458732:GDW458737 FUA458732:FUA458737 FKE458732:FKE458737 FAI458732:FAI458737 EQM458732:EQM458737 EGQ458732:EGQ458737 DWU458732:DWU458737 DMY458732:DMY458737 DDC458732:DDC458737 CTG458732:CTG458737 CJK458732:CJK458737 BZO458732:BZO458737 BPS458732:BPS458737 BFW458732:BFW458737 AWA458732:AWA458737 AME458732:AME458737 ACI458732:ACI458737 SM458732:SM458737 IQ458732:IQ458737 I458732:J458737 WVC393196:WVC393201 WLG393196:WLG393201 WBK393196:WBK393201 VRO393196:VRO393201 VHS393196:VHS393201 UXW393196:UXW393201 UOA393196:UOA393201 UEE393196:UEE393201 TUI393196:TUI393201 TKM393196:TKM393201 TAQ393196:TAQ393201 SQU393196:SQU393201 SGY393196:SGY393201 RXC393196:RXC393201 RNG393196:RNG393201 RDK393196:RDK393201 QTO393196:QTO393201 QJS393196:QJS393201 PZW393196:PZW393201 PQA393196:PQA393201 PGE393196:PGE393201 OWI393196:OWI393201 OMM393196:OMM393201 OCQ393196:OCQ393201 NSU393196:NSU393201 NIY393196:NIY393201 MZC393196:MZC393201 MPG393196:MPG393201 MFK393196:MFK393201 LVO393196:LVO393201 LLS393196:LLS393201 LBW393196:LBW393201 KSA393196:KSA393201 KIE393196:KIE393201 JYI393196:JYI393201 JOM393196:JOM393201 JEQ393196:JEQ393201 IUU393196:IUU393201 IKY393196:IKY393201 IBC393196:IBC393201 HRG393196:HRG393201 HHK393196:HHK393201 GXO393196:GXO393201 GNS393196:GNS393201 GDW393196:GDW393201 FUA393196:FUA393201 FKE393196:FKE393201 FAI393196:FAI393201 EQM393196:EQM393201 EGQ393196:EGQ393201 DWU393196:DWU393201 DMY393196:DMY393201 DDC393196:DDC393201 CTG393196:CTG393201 CJK393196:CJK393201 BZO393196:BZO393201 BPS393196:BPS393201 BFW393196:BFW393201 AWA393196:AWA393201 AME393196:AME393201 ACI393196:ACI393201 SM393196:SM393201 IQ393196:IQ393201 I393196:J393201 WVC327660:WVC327665 WLG327660:WLG327665 WBK327660:WBK327665 VRO327660:VRO327665 VHS327660:VHS327665 UXW327660:UXW327665 UOA327660:UOA327665 UEE327660:UEE327665 TUI327660:TUI327665 TKM327660:TKM327665 TAQ327660:TAQ327665 SQU327660:SQU327665 SGY327660:SGY327665 RXC327660:RXC327665 RNG327660:RNG327665 RDK327660:RDK327665 QTO327660:QTO327665 QJS327660:QJS327665 PZW327660:PZW327665 PQA327660:PQA327665 PGE327660:PGE327665 OWI327660:OWI327665 OMM327660:OMM327665 OCQ327660:OCQ327665 NSU327660:NSU327665 NIY327660:NIY327665 MZC327660:MZC327665 MPG327660:MPG327665 MFK327660:MFK327665 LVO327660:LVO327665 LLS327660:LLS327665 LBW327660:LBW327665 KSA327660:KSA327665 KIE327660:KIE327665 JYI327660:JYI327665 JOM327660:JOM327665 JEQ327660:JEQ327665 IUU327660:IUU327665 IKY327660:IKY327665 IBC327660:IBC327665 HRG327660:HRG327665 HHK327660:HHK327665 GXO327660:GXO327665 GNS327660:GNS327665 GDW327660:GDW327665 FUA327660:FUA327665 FKE327660:FKE327665 FAI327660:FAI327665 EQM327660:EQM327665 EGQ327660:EGQ327665 DWU327660:DWU327665 DMY327660:DMY327665 DDC327660:DDC327665 CTG327660:CTG327665 CJK327660:CJK327665 BZO327660:BZO327665 BPS327660:BPS327665 BFW327660:BFW327665 AWA327660:AWA327665 AME327660:AME327665 ACI327660:ACI327665 SM327660:SM327665 IQ327660:IQ327665 I327660:J327665 WVC262124:WVC262129 WLG262124:WLG262129 WBK262124:WBK262129 VRO262124:VRO262129 VHS262124:VHS262129 UXW262124:UXW262129 UOA262124:UOA262129 UEE262124:UEE262129 TUI262124:TUI262129 TKM262124:TKM262129 TAQ262124:TAQ262129 SQU262124:SQU262129 SGY262124:SGY262129 RXC262124:RXC262129 RNG262124:RNG262129 RDK262124:RDK262129 QTO262124:QTO262129 QJS262124:QJS262129 PZW262124:PZW262129 PQA262124:PQA262129 PGE262124:PGE262129 OWI262124:OWI262129 OMM262124:OMM262129 OCQ262124:OCQ262129 NSU262124:NSU262129 NIY262124:NIY262129 MZC262124:MZC262129 MPG262124:MPG262129 MFK262124:MFK262129 LVO262124:LVO262129 LLS262124:LLS262129 LBW262124:LBW262129 KSA262124:KSA262129 KIE262124:KIE262129 JYI262124:JYI262129 JOM262124:JOM262129 JEQ262124:JEQ262129 IUU262124:IUU262129 IKY262124:IKY262129 IBC262124:IBC262129 HRG262124:HRG262129 HHK262124:HHK262129 GXO262124:GXO262129 GNS262124:GNS262129 GDW262124:GDW262129 FUA262124:FUA262129 FKE262124:FKE262129 FAI262124:FAI262129 EQM262124:EQM262129 EGQ262124:EGQ262129 DWU262124:DWU262129 DMY262124:DMY262129 DDC262124:DDC262129 CTG262124:CTG262129 CJK262124:CJK262129 BZO262124:BZO262129 BPS262124:BPS262129 BFW262124:BFW262129 AWA262124:AWA262129 AME262124:AME262129 ACI262124:ACI262129 SM262124:SM262129 IQ262124:IQ262129 I262124:J262129 WVC196588:WVC196593 WLG196588:WLG196593 WBK196588:WBK196593 VRO196588:VRO196593 VHS196588:VHS196593 UXW196588:UXW196593 UOA196588:UOA196593 UEE196588:UEE196593 TUI196588:TUI196593 TKM196588:TKM196593 TAQ196588:TAQ196593 SQU196588:SQU196593 SGY196588:SGY196593 RXC196588:RXC196593 RNG196588:RNG196593 RDK196588:RDK196593 QTO196588:QTO196593 QJS196588:QJS196593 PZW196588:PZW196593 PQA196588:PQA196593 PGE196588:PGE196593 OWI196588:OWI196593 OMM196588:OMM196593 OCQ196588:OCQ196593 NSU196588:NSU196593 NIY196588:NIY196593 MZC196588:MZC196593 MPG196588:MPG196593 MFK196588:MFK196593 LVO196588:LVO196593 LLS196588:LLS196593 LBW196588:LBW196593 KSA196588:KSA196593 KIE196588:KIE196593 JYI196588:JYI196593 JOM196588:JOM196593 JEQ196588:JEQ196593 IUU196588:IUU196593 IKY196588:IKY196593 IBC196588:IBC196593 HRG196588:HRG196593 HHK196588:HHK196593 GXO196588:GXO196593 GNS196588:GNS196593 GDW196588:GDW196593 FUA196588:FUA196593 FKE196588:FKE196593 FAI196588:FAI196593 EQM196588:EQM196593 EGQ196588:EGQ196593 DWU196588:DWU196593 DMY196588:DMY196593 DDC196588:DDC196593 CTG196588:CTG196593 CJK196588:CJK196593 BZO196588:BZO196593 BPS196588:BPS196593 BFW196588:BFW196593 AWA196588:AWA196593 AME196588:AME196593 ACI196588:ACI196593 SM196588:SM196593 IQ196588:IQ196593 I196588:J196593 WVC131052:WVC131057 WLG131052:WLG131057 WBK131052:WBK131057 VRO131052:VRO131057 VHS131052:VHS131057 UXW131052:UXW131057 UOA131052:UOA131057 UEE131052:UEE131057 TUI131052:TUI131057 TKM131052:TKM131057 TAQ131052:TAQ131057 SQU131052:SQU131057 SGY131052:SGY131057 RXC131052:RXC131057 RNG131052:RNG131057 RDK131052:RDK131057 QTO131052:QTO131057 QJS131052:QJS131057 PZW131052:PZW131057 PQA131052:PQA131057 PGE131052:PGE131057 OWI131052:OWI131057 OMM131052:OMM131057 OCQ131052:OCQ131057 NSU131052:NSU131057 NIY131052:NIY131057 MZC131052:MZC131057 MPG131052:MPG131057 MFK131052:MFK131057 LVO131052:LVO131057 LLS131052:LLS131057 LBW131052:LBW131057 KSA131052:KSA131057 KIE131052:KIE131057 JYI131052:JYI131057 JOM131052:JOM131057 JEQ131052:JEQ131057 IUU131052:IUU131057 IKY131052:IKY131057 IBC131052:IBC131057 HRG131052:HRG131057 HHK131052:HHK131057 GXO131052:GXO131057 GNS131052:GNS131057 GDW131052:GDW131057 FUA131052:FUA131057 FKE131052:FKE131057 FAI131052:FAI131057 EQM131052:EQM131057 EGQ131052:EGQ131057 DWU131052:DWU131057 DMY131052:DMY131057 DDC131052:DDC131057 CTG131052:CTG131057 CJK131052:CJK131057 BZO131052:BZO131057 BPS131052:BPS131057 BFW131052:BFW131057 AWA131052:AWA131057 AME131052:AME131057 ACI131052:ACI131057 SM131052:SM131057 IQ131052:IQ131057 I131052:J131057 WVC65516:WVC65521 WLG65516:WLG65521 WBK65516:WBK65521 VRO65516:VRO65521 VHS65516:VHS65521 UXW65516:UXW65521 UOA65516:UOA65521 UEE65516:UEE65521 TUI65516:TUI65521 TKM65516:TKM65521 TAQ65516:TAQ65521 SQU65516:SQU65521 SGY65516:SGY65521 RXC65516:RXC65521 RNG65516:RNG65521 RDK65516:RDK65521 QTO65516:QTO65521 QJS65516:QJS65521 PZW65516:PZW65521 PQA65516:PQA65521 PGE65516:PGE65521 OWI65516:OWI65521 OMM65516:OMM65521 OCQ65516:OCQ65521 NSU65516:NSU65521 NIY65516:NIY65521 MZC65516:MZC65521 MPG65516:MPG65521 MFK65516:MFK65521 LVO65516:LVO65521 LLS65516:LLS65521 LBW65516:LBW65521 KSA65516:KSA65521 KIE65516:KIE65521 JYI65516:JYI65521 JOM65516:JOM65521 JEQ65516:JEQ65521 IUU65516:IUU65521 IKY65516:IKY65521 IBC65516:IBC65521 HRG65516:HRG65521 HHK65516:HHK65521 GXO65516:GXO65521 GNS65516:GNS65521 GDW65516:GDW65521 FUA65516:FUA65521 FKE65516:FKE65521 FAI65516:FAI65521 EQM65516:EQM65521 EGQ65516:EGQ65521 DWU65516:DWU65521 DMY65516:DMY65521 DDC65516:DDC65521 CTG65516:CTG65521 CJK65516:CJK65521 BZO65516:BZO65521 BPS65516:BPS65521 BFW65516:BFW65521 AWA65516:AWA65521 AME65516:AME65521 ACI65516:ACI65521 SM65516:SM65521 IQ65516:IQ65521 I65516:J65521 WVC983035:WVC983050 WLG983035:WLG983050 WBK983035:WBK983050 VRO983035:VRO983050 VHS983035:VHS983050 UXW983035:UXW983050 UOA983035:UOA983050 UEE983035:UEE983050 TUI983035:TUI983050 TKM983035:TKM983050 TAQ983035:TAQ983050 SQU983035:SQU983050 SGY983035:SGY983050 RXC983035:RXC983050 RNG983035:RNG983050 RDK983035:RDK983050 QTO983035:QTO983050 QJS983035:QJS983050 PZW983035:PZW983050 PQA983035:PQA983050 PGE983035:PGE983050 OWI983035:OWI983050 OMM983035:OMM983050 OCQ983035:OCQ983050 NSU983035:NSU983050 NIY983035:NIY983050 MZC983035:MZC983050 MPG983035:MPG983050 MFK983035:MFK983050 LVO983035:LVO983050 LLS983035:LLS983050 LBW983035:LBW983050 KSA983035:KSA983050 KIE983035:KIE983050 JYI983035:JYI983050 JOM983035:JOM983050 JEQ983035:JEQ983050 IUU983035:IUU983050 IKY983035:IKY983050 IBC983035:IBC983050 HRG983035:HRG983050 HHK983035:HHK983050 GXO983035:GXO983050 GNS983035:GNS983050 GDW983035:GDW983050 FUA983035:FUA983050 FKE983035:FKE983050 FAI983035:FAI983050 EQM983035:EQM983050 EGQ983035:EGQ983050 DWU983035:DWU983050 DMY983035:DMY983050 DDC983035:DDC983050 CTG983035:CTG983050 CJK983035:CJK983050 BZO983035:BZO983050 BPS983035:BPS983050 BFW983035:BFW983050 AWA983035:AWA983050 AME983035:AME983050 ACI983035:ACI983050 SM983035:SM983050 IQ983035:IQ983050 I983035:J983050 WVC917499:WVC917514 WLG917499:WLG917514 WBK917499:WBK917514 VRO917499:VRO917514 VHS917499:VHS917514 UXW917499:UXW917514 UOA917499:UOA917514 UEE917499:UEE917514 TUI917499:TUI917514 TKM917499:TKM917514 TAQ917499:TAQ917514 SQU917499:SQU917514 SGY917499:SGY917514 RXC917499:RXC917514 RNG917499:RNG917514 RDK917499:RDK917514 QTO917499:QTO917514 QJS917499:QJS917514 PZW917499:PZW917514 PQA917499:PQA917514 PGE917499:PGE917514 OWI917499:OWI917514 OMM917499:OMM917514 OCQ917499:OCQ917514 NSU917499:NSU917514 NIY917499:NIY917514 MZC917499:MZC917514 MPG917499:MPG917514 MFK917499:MFK917514 LVO917499:LVO917514 LLS917499:LLS917514 LBW917499:LBW917514 KSA917499:KSA917514 KIE917499:KIE917514 JYI917499:JYI917514 JOM917499:JOM917514 JEQ917499:JEQ917514 IUU917499:IUU917514 IKY917499:IKY917514 IBC917499:IBC917514 HRG917499:HRG917514 HHK917499:HHK917514 GXO917499:GXO917514 GNS917499:GNS917514 GDW917499:GDW917514 FUA917499:FUA917514 FKE917499:FKE917514 FAI917499:FAI917514 EQM917499:EQM917514 EGQ917499:EGQ917514 DWU917499:DWU917514 DMY917499:DMY917514 DDC917499:DDC917514 CTG917499:CTG917514 CJK917499:CJK917514 BZO917499:BZO917514 BPS917499:BPS917514 BFW917499:BFW917514 AWA917499:AWA917514 AME917499:AME917514 ACI917499:ACI917514 SM917499:SM917514 IQ917499:IQ917514 I917499:J917514 WVC851963:WVC851978 WLG851963:WLG851978 WBK851963:WBK851978 VRO851963:VRO851978 VHS851963:VHS851978 UXW851963:UXW851978 UOA851963:UOA851978 UEE851963:UEE851978 TUI851963:TUI851978 TKM851963:TKM851978 TAQ851963:TAQ851978 SQU851963:SQU851978 SGY851963:SGY851978 RXC851963:RXC851978 RNG851963:RNG851978 RDK851963:RDK851978 QTO851963:QTO851978 QJS851963:QJS851978 PZW851963:PZW851978 PQA851963:PQA851978 PGE851963:PGE851978 OWI851963:OWI851978 OMM851963:OMM851978 OCQ851963:OCQ851978 NSU851963:NSU851978 NIY851963:NIY851978 MZC851963:MZC851978 MPG851963:MPG851978 MFK851963:MFK851978 LVO851963:LVO851978 LLS851963:LLS851978 LBW851963:LBW851978 KSA851963:KSA851978 KIE851963:KIE851978 JYI851963:JYI851978 JOM851963:JOM851978 JEQ851963:JEQ851978 IUU851963:IUU851978 IKY851963:IKY851978 IBC851963:IBC851978 HRG851963:HRG851978 HHK851963:HHK851978 GXO851963:GXO851978 GNS851963:GNS851978 GDW851963:GDW851978 FUA851963:FUA851978 FKE851963:FKE851978 FAI851963:FAI851978 EQM851963:EQM851978 EGQ851963:EGQ851978 DWU851963:DWU851978 DMY851963:DMY851978 DDC851963:DDC851978 CTG851963:CTG851978 CJK851963:CJK851978 BZO851963:BZO851978 BPS851963:BPS851978 BFW851963:BFW851978 AWA851963:AWA851978 AME851963:AME851978 ACI851963:ACI851978 SM851963:SM851978 IQ851963:IQ851978 I851963:J851978 WVC786427:WVC786442 WLG786427:WLG786442 WBK786427:WBK786442 VRO786427:VRO786442 VHS786427:VHS786442 UXW786427:UXW786442 UOA786427:UOA786442 UEE786427:UEE786442 TUI786427:TUI786442 TKM786427:TKM786442 TAQ786427:TAQ786442 SQU786427:SQU786442 SGY786427:SGY786442 RXC786427:RXC786442 RNG786427:RNG786442 RDK786427:RDK786442 QTO786427:QTO786442 QJS786427:QJS786442 PZW786427:PZW786442 PQA786427:PQA786442 PGE786427:PGE786442 OWI786427:OWI786442 OMM786427:OMM786442 OCQ786427:OCQ786442 NSU786427:NSU786442 NIY786427:NIY786442 MZC786427:MZC786442 MPG786427:MPG786442 MFK786427:MFK786442 LVO786427:LVO786442 LLS786427:LLS786442 LBW786427:LBW786442 KSA786427:KSA786442 KIE786427:KIE786442 JYI786427:JYI786442 JOM786427:JOM786442 JEQ786427:JEQ786442 IUU786427:IUU786442 IKY786427:IKY786442 IBC786427:IBC786442 HRG786427:HRG786442 HHK786427:HHK786442 GXO786427:GXO786442 GNS786427:GNS786442 GDW786427:GDW786442 FUA786427:FUA786442 FKE786427:FKE786442 FAI786427:FAI786442 EQM786427:EQM786442 EGQ786427:EGQ786442 DWU786427:DWU786442 DMY786427:DMY786442 DDC786427:DDC786442 CTG786427:CTG786442 CJK786427:CJK786442 BZO786427:BZO786442 BPS786427:BPS786442 BFW786427:BFW786442 AWA786427:AWA786442 AME786427:AME786442 ACI786427:ACI786442 SM786427:SM786442 IQ786427:IQ786442 I786427:J786442 WVC720891:WVC720906 WLG720891:WLG720906 WBK720891:WBK720906 VRO720891:VRO720906 VHS720891:VHS720906 UXW720891:UXW720906 UOA720891:UOA720906 UEE720891:UEE720906 TUI720891:TUI720906 TKM720891:TKM720906 TAQ720891:TAQ720906 SQU720891:SQU720906 SGY720891:SGY720906 RXC720891:RXC720906 RNG720891:RNG720906 RDK720891:RDK720906 QTO720891:QTO720906 QJS720891:QJS720906 PZW720891:PZW720906 PQA720891:PQA720906 PGE720891:PGE720906 OWI720891:OWI720906 OMM720891:OMM720906 OCQ720891:OCQ720906 NSU720891:NSU720906 NIY720891:NIY720906 MZC720891:MZC720906 MPG720891:MPG720906 MFK720891:MFK720906 LVO720891:LVO720906 LLS720891:LLS720906 LBW720891:LBW720906 KSA720891:KSA720906 KIE720891:KIE720906 JYI720891:JYI720906 JOM720891:JOM720906 JEQ720891:JEQ720906 IUU720891:IUU720906 IKY720891:IKY720906 IBC720891:IBC720906 HRG720891:HRG720906 HHK720891:HHK720906 GXO720891:GXO720906 GNS720891:GNS720906 GDW720891:GDW720906 FUA720891:FUA720906 FKE720891:FKE720906 FAI720891:FAI720906 EQM720891:EQM720906 EGQ720891:EGQ720906 DWU720891:DWU720906 DMY720891:DMY720906 DDC720891:DDC720906 CTG720891:CTG720906 CJK720891:CJK720906 BZO720891:BZO720906 BPS720891:BPS720906 BFW720891:BFW720906 AWA720891:AWA720906 AME720891:AME720906 ACI720891:ACI720906 SM720891:SM720906 IQ720891:IQ720906 I720891:J720906 WVC655355:WVC655370 WLG655355:WLG655370 WBK655355:WBK655370 VRO655355:VRO655370 VHS655355:VHS655370 UXW655355:UXW655370 UOA655355:UOA655370 UEE655355:UEE655370 TUI655355:TUI655370 TKM655355:TKM655370 TAQ655355:TAQ655370 SQU655355:SQU655370 SGY655355:SGY655370 RXC655355:RXC655370 RNG655355:RNG655370 RDK655355:RDK655370 QTO655355:QTO655370 QJS655355:QJS655370 PZW655355:PZW655370 PQA655355:PQA655370 PGE655355:PGE655370 OWI655355:OWI655370 OMM655355:OMM655370 OCQ655355:OCQ655370 NSU655355:NSU655370 NIY655355:NIY655370 MZC655355:MZC655370 MPG655355:MPG655370 MFK655355:MFK655370 LVO655355:LVO655370 LLS655355:LLS655370 LBW655355:LBW655370 KSA655355:KSA655370 KIE655355:KIE655370 JYI655355:JYI655370 JOM655355:JOM655370 JEQ655355:JEQ655370 IUU655355:IUU655370 IKY655355:IKY655370 IBC655355:IBC655370 HRG655355:HRG655370 HHK655355:HHK655370 GXO655355:GXO655370 GNS655355:GNS655370 GDW655355:GDW655370 FUA655355:FUA655370 FKE655355:FKE655370 FAI655355:FAI655370 EQM655355:EQM655370 EGQ655355:EGQ655370 DWU655355:DWU655370 DMY655355:DMY655370 DDC655355:DDC655370 CTG655355:CTG655370 CJK655355:CJK655370 BZO655355:BZO655370 BPS655355:BPS655370 BFW655355:BFW655370 AWA655355:AWA655370 AME655355:AME655370 ACI655355:ACI655370 SM655355:SM655370 IQ655355:IQ655370 I655355:J655370 WVC589819:WVC589834 WLG589819:WLG589834 WBK589819:WBK589834 VRO589819:VRO589834 VHS589819:VHS589834 UXW589819:UXW589834 UOA589819:UOA589834 UEE589819:UEE589834 TUI589819:TUI589834 TKM589819:TKM589834 TAQ589819:TAQ589834 SQU589819:SQU589834 SGY589819:SGY589834 RXC589819:RXC589834 RNG589819:RNG589834 RDK589819:RDK589834 QTO589819:QTO589834 QJS589819:QJS589834 PZW589819:PZW589834 PQA589819:PQA589834 PGE589819:PGE589834 OWI589819:OWI589834 OMM589819:OMM589834 OCQ589819:OCQ589834 NSU589819:NSU589834 NIY589819:NIY589834 MZC589819:MZC589834 MPG589819:MPG589834 MFK589819:MFK589834 LVO589819:LVO589834 LLS589819:LLS589834 LBW589819:LBW589834 KSA589819:KSA589834 KIE589819:KIE589834 JYI589819:JYI589834 JOM589819:JOM589834 JEQ589819:JEQ589834 IUU589819:IUU589834 IKY589819:IKY589834 IBC589819:IBC589834 HRG589819:HRG589834 HHK589819:HHK589834 GXO589819:GXO589834 GNS589819:GNS589834 GDW589819:GDW589834 FUA589819:FUA589834 FKE589819:FKE589834 FAI589819:FAI589834 EQM589819:EQM589834 EGQ589819:EGQ589834 DWU589819:DWU589834 DMY589819:DMY589834 DDC589819:DDC589834 CTG589819:CTG589834 CJK589819:CJK589834 BZO589819:BZO589834 BPS589819:BPS589834 BFW589819:BFW589834 AWA589819:AWA589834 AME589819:AME589834 ACI589819:ACI589834 SM589819:SM589834 IQ589819:IQ589834 I589819:J589834 WVC524283:WVC524298 WLG524283:WLG524298 WBK524283:WBK524298 VRO524283:VRO524298 VHS524283:VHS524298 UXW524283:UXW524298 UOA524283:UOA524298 UEE524283:UEE524298 TUI524283:TUI524298 TKM524283:TKM524298 TAQ524283:TAQ524298 SQU524283:SQU524298 SGY524283:SGY524298 RXC524283:RXC524298 RNG524283:RNG524298 RDK524283:RDK524298 QTO524283:QTO524298 QJS524283:QJS524298 PZW524283:PZW524298 PQA524283:PQA524298 PGE524283:PGE524298 OWI524283:OWI524298 OMM524283:OMM524298 OCQ524283:OCQ524298 NSU524283:NSU524298 NIY524283:NIY524298 MZC524283:MZC524298 MPG524283:MPG524298 MFK524283:MFK524298 LVO524283:LVO524298 LLS524283:LLS524298 LBW524283:LBW524298 KSA524283:KSA524298 KIE524283:KIE524298 JYI524283:JYI524298 JOM524283:JOM524298 JEQ524283:JEQ524298 IUU524283:IUU524298 IKY524283:IKY524298 IBC524283:IBC524298 HRG524283:HRG524298 HHK524283:HHK524298 GXO524283:GXO524298 GNS524283:GNS524298 GDW524283:GDW524298 FUA524283:FUA524298 FKE524283:FKE524298 FAI524283:FAI524298 EQM524283:EQM524298 EGQ524283:EGQ524298 DWU524283:DWU524298 DMY524283:DMY524298 DDC524283:DDC524298 CTG524283:CTG524298 CJK524283:CJK524298 BZO524283:BZO524298 BPS524283:BPS524298 BFW524283:BFW524298 AWA524283:AWA524298 AME524283:AME524298 ACI524283:ACI524298 SM524283:SM524298 IQ524283:IQ524298 I524283:J524298 WVC458747:WVC458762 WLG458747:WLG458762 WBK458747:WBK458762 VRO458747:VRO458762 VHS458747:VHS458762 UXW458747:UXW458762 UOA458747:UOA458762 UEE458747:UEE458762 TUI458747:TUI458762 TKM458747:TKM458762 TAQ458747:TAQ458762 SQU458747:SQU458762 SGY458747:SGY458762 RXC458747:RXC458762 RNG458747:RNG458762 RDK458747:RDK458762 QTO458747:QTO458762 QJS458747:QJS458762 PZW458747:PZW458762 PQA458747:PQA458762 PGE458747:PGE458762 OWI458747:OWI458762 OMM458747:OMM458762 OCQ458747:OCQ458762 NSU458747:NSU458762 NIY458747:NIY458762 MZC458747:MZC458762 MPG458747:MPG458762 MFK458747:MFK458762 LVO458747:LVO458762 LLS458747:LLS458762 LBW458747:LBW458762 KSA458747:KSA458762 KIE458747:KIE458762 JYI458747:JYI458762 JOM458747:JOM458762 JEQ458747:JEQ458762 IUU458747:IUU458762 IKY458747:IKY458762 IBC458747:IBC458762 HRG458747:HRG458762 HHK458747:HHK458762 GXO458747:GXO458762 GNS458747:GNS458762 GDW458747:GDW458762 FUA458747:FUA458762 FKE458747:FKE458762 FAI458747:FAI458762 EQM458747:EQM458762 EGQ458747:EGQ458762 DWU458747:DWU458762 DMY458747:DMY458762 DDC458747:DDC458762 CTG458747:CTG458762 CJK458747:CJK458762 BZO458747:BZO458762 BPS458747:BPS458762 BFW458747:BFW458762 AWA458747:AWA458762 AME458747:AME458762 ACI458747:ACI458762 SM458747:SM458762 IQ458747:IQ458762 I458747:J458762 WVC393211:WVC393226 WLG393211:WLG393226 WBK393211:WBK393226 VRO393211:VRO393226 VHS393211:VHS393226 UXW393211:UXW393226 UOA393211:UOA393226 UEE393211:UEE393226 TUI393211:TUI393226 TKM393211:TKM393226 TAQ393211:TAQ393226 SQU393211:SQU393226 SGY393211:SGY393226 RXC393211:RXC393226 RNG393211:RNG393226 RDK393211:RDK393226 QTO393211:QTO393226 QJS393211:QJS393226 PZW393211:PZW393226 PQA393211:PQA393226 PGE393211:PGE393226 OWI393211:OWI393226 OMM393211:OMM393226 OCQ393211:OCQ393226 NSU393211:NSU393226 NIY393211:NIY393226 MZC393211:MZC393226 MPG393211:MPG393226 MFK393211:MFK393226 LVO393211:LVO393226 LLS393211:LLS393226 LBW393211:LBW393226 KSA393211:KSA393226 KIE393211:KIE393226 JYI393211:JYI393226 JOM393211:JOM393226 JEQ393211:JEQ393226 IUU393211:IUU393226 IKY393211:IKY393226 IBC393211:IBC393226 HRG393211:HRG393226 HHK393211:HHK393226 GXO393211:GXO393226 GNS393211:GNS393226 GDW393211:GDW393226 FUA393211:FUA393226 FKE393211:FKE393226 FAI393211:FAI393226 EQM393211:EQM393226 EGQ393211:EGQ393226 DWU393211:DWU393226 DMY393211:DMY393226 DDC393211:DDC393226 CTG393211:CTG393226 CJK393211:CJK393226 BZO393211:BZO393226 BPS393211:BPS393226 BFW393211:BFW393226 AWA393211:AWA393226 AME393211:AME393226 ACI393211:ACI393226 SM393211:SM393226 IQ393211:IQ393226 I393211:J393226 WVC327675:WVC327690 WLG327675:WLG327690 WBK327675:WBK327690 VRO327675:VRO327690 VHS327675:VHS327690 UXW327675:UXW327690 UOA327675:UOA327690 UEE327675:UEE327690 TUI327675:TUI327690 TKM327675:TKM327690 TAQ327675:TAQ327690 SQU327675:SQU327690 SGY327675:SGY327690 RXC327675:RXC327690 RNG327675:RNG327690 RDK327675:RDK327690 QTO327675:QTO327690 QJS327675:QJS327690 PZW327675:PZW327690 PQA327675:PQA327690 PGE327675:PGE327690 OWI327675:OWI327690 OMM327675:OMM327690 OCQ327675:OCQ327690 NSU327675:NSU327690 NIY327675:NIY327690 MZC327675:MZC327690 MPG327675:MPG327690 MFK327675:MFK327690 LVO327675:LVO327690 LLS327675:LLS327690 LBW327675:LBW327690 KSA327675:KSA327690 KIE327675:KIE327690 JYI327675:JYI327690 JOM327675:JOM327690 JEQ327675:JEQ327690 IUU327675:IUU327690 IKY327675:IKY327690 IBC327675:IBC327690 HRG327675:HRG327690 HHK327675:HHK327690 GXO327675:GXO327690 GNS327675:GNS327690 GDW327675:GDW327690 FUA327675:FUA327690 FKE327675:FKE327690 FAI327675:FAI327690 EQM327675:EQM327690 EGQ327675:EGQ327690 DWU327675:DWU327690 DMY327675:DMY327690 DDC327675:DDC327690 CTG327675:CTG327690 CJK327675:CJK327690 BZO327675:BZO327690 BPS327675:BPS327690 BFW327675:BFW327690 AWA327675:AWA327690 AME327675:AME327690 ACI327675:ACI327690 SM327675:SM327690 IQ327675:IQ327690 I327675:J327690 WVC262139:WVC262154 WLG262139:WLG262154 WBK262139:WBK262154 VRO262139:VRO262154 VHS262139:VHS262154 UXW262139:UXW262154 UOA262139:UOA262154 UEE262139:UEE262154 TUI262139:TUI262154 TKM262139:TKM262154 TAQ262139:TAQ262154 SQU262139:SQU262154 SGY262139:SGY262154 RXC262139:RXC262154 RNG262139:RNG262154 RDK262139:RDK262154 QTO262139:QTO262154 QJS262139:QJS262154 PZW262139:PZW262154 PQA262139:PQA262154 PGE262139:PGE262154 OWI262139:OWI262154 OMM262139:OMM262154 OCQ262139:OCQ262154 NSU262139:NSU262154 NIY262139:NIY262154 MZC262139:MZC262154 MPG262139:MPG262154 MFK262139:MFK262154 LVO262139:LVO262154 LLS262139:LLS262154 LBW262139:LBW262154 KSA262139:KSA262154 KIE262139:KIE262154 JYI262139:JYI262154 JOM262139:JOM262154 JEQ262139:JEQ262154 IUU262139:IUU262154 IKY262139:IKY262154 IBC262139:IBC262154 HRG262139:HRG262154 HHK262139:HHK262154 GXO262139:GXO262154 GNS262139:GNS262154 GDW262139:GDW262154 FUA262139:FUA262154 FKE262139:FKE262154 FAI262139:FAI262154 EQM262139:EQM262154 EGQ262139:EGQ262154 DWU262139:DWU262154 DMY262139:DMY262154 DDC262139:DDC262154 CTG262139:CTG262154 CJK262139:CJK262154 BZO262139:BZO262154 BPS262139:BPS262154 BFW262139:BFW262154 AWA262139:AWA262154 AME262139:AME262154 ACI262139:ACI262154 SM262139:SM262154 IQ262139:IQ262154 I262139:J262154 WVC196603:WVC196618 WLG196603:WLG196618 WBK196603:WBK196618 VRO196603:VRO196618 VHS196603:VHS196618 UXW196603:UXW196618 UOA196603:UOA196618 UEE196603:UEE196618 TUI196603:TUI196618 TKM196603:TKM196618 TAQ196603:TAQ196618 SQU196603:SQU196618 SGY196603:SGY196618 RXC196603:RXC196618 RNG196603:RNG196618 RDK196603:RDK196618 QTO196603:QTO196618 QJS196603:QJS196618 PZW196603:PZW196618 PQA196603:PQA196618 PGE196603:PGE196618 OWI196603:OWI196618 OMM196603:OMM196618 OCQ196603:OCQ196618 NSU196603:NSU196618 NIY196603:NIY196618 MZC196603:MZC196618 MPG196603:MPG196618 MFK196603:MFK196618 LVO196603:LVO196618 LLS196603:LLS196618 LBW196603:LBW196618 KSA196603:KSA196618 KIE196603:KIE196618 JYI196603:JYI196618 JOM196603:JOM196618 JEQ196603:JEQ196618 IUU196603:IUU196618 IKY196603:IKY196618 IBC196603:IBC196618 HRG196603:HRG196618 HHK196603:HHK196618 GXO196603:GXO196618 GNS196603:GNS196618 GDW196603:GDW196618 FUA196603:FUA196618 FKE196603:FKE196618 FAI196603:FAI196618 EQM196603:EQM196618 EGQ196603:EGQ196618 DWU196603:DWU196618 DMY196603:DMY196618 DDC196603:DDC196618 CTG196603:CTG196618 CJK196603:CJK196618 BZO196603:BZO196618 BPS196603:BPS196618 BFW196603:BFW196618 AWA196603:AWA196618 AME196603:AME196618 ACI196603:ACI196618 SM196603:SM196618 IQ196603:IQ196618 I196603:J196618 WVC131067:WVC131082 WLG131067:WLG131082 WBK131067:WBK131082 VRO131067:VRO131082 VHS131067:VHS131082 UXW131067:UXW131082 UOA131067:UOA131082 UEE131067:UEE131082 TUI131067:TUI131082 TKM131067:TKM131082 TAQ131067:TAQ131082 SQU131067:SQU131082 SGY131067:SGY131082 RXC131067:RXC131082 RNG131067:RNG131082 RDK131067:RDK131082 QTO131067:QTO131082 QJS131067:QJS131082 PZW131067:PZW131082 PQA131067:PQA131082 PGE131067:PGE131082 OWI131067:OWI131082 OMM131067:OMM131082 OCQ131067:OCQ131082 NSU131067:NSU131082 NIY131067:NIY131082 MZC131067:MZC131082 MPG131067:MPG131082 MFK131067:MFK131082 LVO131067:LVO131082 LLS131067:LLS131082 LBW131067:LBW131082 KSA131067:KSA131082 KIE131067:KIE131082 JYI131067:JYI131082 JOM131067:JOM131082 JEQ131067:JEQ131082 IUU131067:IUU131082 IKY131067:IKY131082 IBC131067:IBC131082 HRG131067:HRG131082 HHK131067:HHK131082 GXO131067:GXO131082 GNS131067:GNS131082 GDW131067:GDW131082 FUA131067:FUA131082 FKE131067:FKE131082 FAI131067:FAI131082 EQM131067:EQM131082 EGQ131067:EGQ131082 DWU131067:DWU131082 DMY131067:DMY131082 DDC131067:DDC131082 CTG131067:CTG131082 CJK131067:CJK131082 BZO131067:BZO131082 BPS131067:BPS131082 BFW131067:BFW131082 AWA131067:AWA131082 AME131067:AME131082 ACI131067:ACI131082 SM131067:SM131082 IQ131067:IQ131082 I131067:J131082 WVC65531:WVC65546 WLG65531:WLG65546 WBK65531:WBK65546 VRO65531:VRO65546 VHS65531:VHS65546 UXW65531:UXW65546 UOA65531:UOA65546 UEE65531:UEE65546 TUI65531:TUI65546 TKM65531:TKM65546 TAQ65531:TAQ65546 SQU65531:SQU65546 SGY65531:SGY65546 RXC65531:RXC65546 RNG65531:RNG65546 RDK65531:RDK65546 QTO65531:QTO65546 QJS65531:QJS65546 PZW65531:PZW65546 PQA65531:PQA65546 PGE65531:PGE65546 OWI65531:OWI65546 OMM65531:OMM65546 OCQ65531:OCQ65546 NSU65531:NSU65546 NIY65531:NIY65546 MZC65531:MZC65546 MPG65531:MPG65546 MFK65531:MFK65546 LVO65531:LVO65546 LLS65531:LLS65546 LBW65531:LBW65546 KSA65531:KSA65546 KIE65531:KIE65546 JYI65531:JYI65546 JOM65531:JOM65546 JEQ65531:JEQ65546 IUU65531:IUU65546 IKY65531:IKY65546 IBC65531:IBC65546 HRG65531:HRG65546 HHK65531:HHK65546 GXO65531:GXO65546 GNS65531:GNS65546 GDW65531:GDW65546 FUA65531:FUA65546 FKE65531:FKE65546 FAI65531:FAI65546 EQM65531:EQM65546 EGQ65531:EGQ65546 DWU65531:DWU65546 DMY65531:DMY65546 DDC65531:DDC65546 CTG65531:CTG65546 CJK65531:CJK65546 BZO65531:BZO65546 BPS65531:BPS65546 BFW65531:BFW65546 AWA65531:AWA65546 AME65531:AME65546 ACI65531:ACI65546 SM65531:SM65546 IQ65531:IQ65546 I65531:J65546 WVC983057:WVC983058 WLG983057:WLG983058 WBK983057:WBK983058 VRO983057:VRO983058 VHS983057:VHS983058 UXW983057:UXW983058 UOA983057:UOA983058 UEE983057:UEE983058 TUI983057:TUI983058 TKM983057:TKM983058 TAQ983057:TAQ983058 SQU983057:SQU983058 SGY983057:SGY983058 RXC983057:RXC983058 RNG983057:RNG983058 RDK983057:RDK983058 QTO983057:QTO983058 QJS983057:QJS983058 PZW983057:PZW983058 PQA983057:PQA983058 PGE983057:PGE983058 OWI983057:OWI983058 OMM983057:OMM983058 OCQ983057:OCQ983058 NSU983057:NSU983058 NIY983057:NIY983058 MZC983057:MZC983058 MPG983057:MPG983058 MFK983057:MFK983058 LVO983057:LVO983058 LLS983057:LLS983058 LBW983057:LBW983058 KSA983057:KSA983058 KIE983057:KIE983058 JYI983057:JYI983058 JOM983057:JOM983058 JEQ983057:JEQ983058 IUU983057:IUU983058 IKY983057:IKY983058 IBC983057:IBC983058 HRG983057:HRG983058 HHK983057:HHK983058 GXO983057:GXO983058 GNS983057:GNS983058 GDW983057:GDW983058 FUA983057:FUA983058 FKE983057:FKE983058 FAI983057:FAI983058 EQM983057:EQM983058 EGQ983057:EGQ983058 DWU983057:DWU983058 DMY983057:DMY983058 DDC983057:DDC983058 CTG983057:CTG983058 CJK983057:CJK983058 BZO983057:BZO983058 BPS983057:BPS983058 BFW983057:BFW983058 AWA983057:AWA983058 AME983057:AME983058 ACI983057:ACI983058 SM983057:SM983058 IQ983057:IQ983058 I983057:J983058 WVC917521:WVC917522 WLG917521:WLG917522 WBK917521:WBK917522 VRO917521:VRO917522 VHS917521:VHS917522 UXW917521:UXW917522 UOA917521:UOA917522 UEE917521:UEE917522 TUI917521:TUI917522 TKM917521:TKM917522 TAQ917521:TAQ917522 SQU917521:SQU917522 SGY917521:SGY917522 RXC917521:RXC917522 RNG917521:RNG917522 RDK917521:RDK917522 QTO917521:QTO917522 QJS917521:QJS917522 PZW917521:PZW917522 PQA917521:PQA917522 PGE917521:PGE917522 OWI917521:OWI917522 OMM917521:OMM917522 OCQ917521:OCQ917522 NSU917521:NSU917522 NIY917521:NIY917522 MZC917521:MZC917522 MPG917521:MPG917522 MFK917521:MFK917522 LVO917521:LVO917522 LLS917521:LLS917522 LBW917521:LBW917522 KSA917521:KSA917522 KIE917521:KIE917522 JYI917521:JYI917522 JOM917521:JOM917522 JEQ917521:JEQ917522 IUU917521:IUU917522 IKY917521:IKY917522 IBC917521:IBC917522 HRG917521:HRG917522 HHK917521:HHK917522 GXO917521:GXO917522 GNS917521:GNS917522 GDW917521:GDW917522 FUA917521:FUA917522 FKE917521:FKE917522 FAI917521:FAI917522 EQM917521:EQM917522 EGQ917521:EGQ917522 DWU917521:DWU917522 DMY917521:DMY917522 DDC917521:DDC917522 CTG917521:CTG917522 CJK917521:CJK917522 BZO917521:BZO917522 BPS917521:BPS917522 BFW917521:BFW917522 AWA917521:AWA917522 AME917521:AME917522 ACI917521:ACI917522 SM917521:SM917522 IQ917521:IQ917522 I917521:J917522 WVC851985:WVC851986 WLG851985:WLG851986 WBK851985:WBK851986 VRO851985:VRO851986 VHS851985:VHS851986 UXW851985:UXW851986 UOA851985:UOA851986 UEE851985:UEE851986 TUI851985:TUI851986 TKM851985:TKM851986 TAQ851985:TAQ851986 SQU851985:SQU851986 SGY851985:SGY851986 RXC851985:RXC851986 RNG851985:RNG851986 RDK851985:RDK851986 QTO851985:QTO851986 QJS851985:QJS851986 PZW851985:PZW851986 PQA851985:PQA851986 PGE851985:PGE851986 OWI851985:OWI851986 OMM851985:OMM851986 OCQ851985:OCQ851986 NSU851985:NSU851986 NIY851985:NIY851986 MZC851985:MZC851986 MPG851985:MPG851986 MFK851985:MFK851986 LVO851985:LVO851986 LLS851985:LLS851986 LBW851985:LBW851986 KSA851985:KSA851986 KIE851985:KIE851986 JYI851985:JYI851986 JOM851985:JOM851986 JEQ851985:JEQ851986 IUU851985:IUU851986 IKY851985:IKY851986 IBC851985:IBC851986 HRG851985:HRG851986 HHK851985:HHK851986 GXO851985:GXO851986 GNS851985:GNS851986 GDW851985:GDW851986 FUA851985:FUA851986 FKE851985:FKE851986 FAI851985:FAI851986 EQM851985:EQM851986 EGQ851985:EGQ851986 DWU851985:DWU851986 DMY851985:DMY851986 DDC851985:DDC851986 CTG851985:CTG851986 CJK851985:CJK851986 BZO851985:BZO851986 BPS851985:BPS851986 BFW851985:BFW851986 AWA851985:AWA851986 AME851985:AME851986 ACI851985:ACI851986 SM851985:SM851986 IQ851985:IQ851986 I851985:J851986 WVC786449:WVC786450 WLG786449:WLG786450 WBK786449:WBK786450 VRO786449:VRO786450 VHS786449:VHS786450 UXW786449:UXW786450 UOA786449:UOA786450 UEE786449:UEE786450 TUI786449:TUI786450 TKM786449:TKM786450 TAQ786449:TAQ786450 SQU786449:SQU786450 SGY786449:SGY786450 RXC786449:RXC786450 RNG786449:RNG786450 RDK786449:RDK786450 QTO786449:QTO786450 QJS786449:QJS786450 PZW786449:PZW786450 PQA786449:PQA786450 PGE786449:PGE786450 OWI786449:OWI786450 OMM786449:OMM786450 OCQ786449:OCQ786450 NSU786449:NSU786450 NIY786449:NIY786450 MZC786449:MZC786450 MPG786449:MPG786450 MFK786449:MFK786450 LVO786449:LVO786450 LLS786449:LLS786450 LBW786449:LBW786450 KSA786449:KSA786450 KIE786449:KIE786450 JYI786449:JYI786450 JOM786449:JOM786450 JEQ786449:JEQ786450 IUU786449:IUU786450 IKY786449:IKY786450 IBC786449:IBC786450 HRG786449:HRG786450 HHK786449:HHK786450 GXO786449:GXO786450 GNS786449:GNS786450 GDW786449:GDW786450 FUA786449:FUA786450 FKE786449:FKE786450 FAI786449:FAI786450 EQM786449:EQM786450 EGQ786449:EGQ786450 DWU786449:DWU786450 DMY786449:DMY786450 DDC786449:DDC786450 CTG786449:CTG786450 CJK786449:CJK786450 BZO786449:BZO786450 BPS786449:BPS786450 BFW786449:BFW786450 AWA786449:AWA786450 AME786449:AME786450 ACI786449:ACI786450 SM786449:SM786450 IQ786449:IQ786450 I786449:J786450 WVC720913:WVC720914 WLG720913:WLG720914 WBK720913:WBK720914 VRO720913:VRO720914 VHS720913:VHS720914 UXW720913:UXW720914 UOA720913:UOA720914 UEE720913:UEE720914 TUI720913:TUI720914 TKM720913:TKM720914 TAQ720913:TAQ720914 SQU720913:SQU720914 SGY720913:SGY720914 RXC720913:RXC720914 RNG720913:RNG720914 RDK720913:RDK720914 QTO720913:QTO720914 QJS720913:QJS720914 PZW720913:PZW720914 PQA720913:PQA720914 PGE720913:PGE720914 OWI720913:OWI720914 OMM720913:OMM720914 OCQ720913:OCQ720914 NSU720913:NSU720914 NIY720913:NIY720914 MZC720913:MZC720914 MPG720913:MPG720914 MFK720913:MFK720914 LVO720913:LVO720914 LLS720913:LLS720914 LBW720913:LBW720914 KSA720913:KSA720914 KIE720913:KIE720914 JYI720913:JYI720914 JOM720913:JOM720914 JEQ720913:JEQ720914 IUU720913:IUU720914 IKY720913:IKY720914 IBC720913:IBC720914 HRG720913:HRG720914 HHK720913:HHK720914 GXO720913:GXO720914 GNS720913:GNS720914 GDW720913:GDW720914 FUA720913:FUA720914 FKE720913:FKE720914 FAI720913:FAI720914 EQM720913:EQM720914 EGQ720913:EGQ720914 DWU720913:DWU720914 DMY720913:DMY720914 DDC720913:DDC720914 CTG720913:CTG720914 CJK720913:CJK720914 BZO720913:BZO720914 BPS720913:BPS720914 BFW720913:BFW720914 AWA720913:AWA720914 AME720913:AME720914 ACI720913:ACI720914 SM720913:SM720914 IQ720913:IQ720914 I720913:J720914 WVC655377:WVC655378 WLG655377:WLG655378 WBK655377:WBK655378 VRO655377:VRO655378 VHS655377:VHS655378 UXW655377:UXW655378 UOA655377:UOA655378 UEE655377:UEE655378 TUI655377:TUI655378 TKM655377:TKM655378 TAQ655377:TAQ655378 SQU655377:SQU655378 SGY655377:SGY655378 RXC655377:RXC655378 RNG655377:RNG655378 RDK655377:RDK655378 QTO655377:QTO655378 QJS655377:QJS655378 PZW655377:PZW655378 PQA655377:PQA655378 PGE655377:PGE655378 OWI655377:OWI655378 OMM655377:OMM655378 OCQ655377:OCQ655378 NSU655377:NSU655378 NIY655377:NIY655378 MZC655377:MZC655378 MPG655377:MPG655378 MFK655377:MFK655378 LVO655377:LVO655378 LLS655377:LLS655378 LBW655377:LBW655378 KSA655377:KSA655378 KIE655377:KIE655378 JYI655377:JYI655378 JOM655377:JOM655378 JEQ655377:JEQ655378 IUU655377:IUU655378 IKY655377:IKY655378 IBC655377:IBC655378 HRG655377:HRG655378 HHK655377:HHK655378 GXO655377:GXO655378 GNS655377:GNS655378 GDW655377:GDW655378 FUA655377:FUA655378 FKE655377:FKE655378 FAI655377:FAI655378 EQM655377:EQM655378 EGQ655377:EGQ655378 DWU655377:DWU655378 DMY655377:DMY655378 DDC655377:DDC655378 CTG655377:CTG655378 CJK655377:CJK655378 BZO655377:BZO655378 BPS655377:BPS655378 BFW655377:BFW655378 AWA655377:AWA655378 AME655377:AME655378 ACI655377:ACI655378 SM655377:SM655378 IQ655377:IQ655378 I655377:J655378 WVC589841:WVC589842 WLG589841:WLG589842 WBK589841:WBK589842 VRO589841:VRO589842 VHS589841:VHS589842 UXW589841:UXW589842 UOA589841:UOA589842 UEE589841:UEE589842 TUI589841:TUI589842 TKM589841:TKM589842 TAQ589841:TAQ589842 SQU589841:SQU589842 SGY589841:SGY589842 RXC589841:RXC589842 RNG589841:RNG589842 RDK589841:RDK589842 QTO589841:QTO589842 QJS589841:QJS589842 PZW589841:PZW589842 PQA589841:PQA589842 PGE589841:PGE589842 OWI589841:OWI589842 OMM589841:OMM589842 OCQ589841:OCQ589842 NSU589841:NSU589842 NIY589841:NIY589842 MZC589841:MZC589842 MPG589841:MPG589842 MFK589841:MFK589842 LVO589841:LVO589842 LLS589841:LLS589842 LBW589841:LBW589842 KSA589841:KSA589842 KIE589841:KIE589842 JYI589841:JYI589842 JOM589841:JOM589842 JEQ589841:JEQ589842 IUU589841:IUU589842 IKY589841:IKY589842 IBC589841:IBC589842 HRG589841:HRG589842 HHK589841:HHK589842 GXO589841:GXO589842 GNS589841:GNS589842 GDW589841:GDW589842 FUA589841:FUA589842 FKE589841:FKE589842 FAI589841:FAI589842 EQM589841:EQM589842 EGQ589841:EGQ589842 DWU589841:DWU589842 DMY589841:DMY589842 DDC589841:DDC589842 CTG589841:CTG589842 CJK589841:CJK589842 BZO589841:BZO589842 BPS589841:BPS589842 BFW589841:BFW589842 AWA589841:AWA589842 AME589841:AME589842 ACI589841:ACI589842 SM589841:SM589842 IQ589841:IQ589842 I589841:J589842 WVC524305:WVC524306 WLG524305:WLG524306 WBK524305:WBK524306 VRO524305:VRO524306 VHS524305:VHS524306 UXW524305:UXW524306 UOA524305:UOA524306 UEE524305:UEE524306 TUI524305:TUI524306 TKM524305:TKM524306 TAQ524305:TAQ524306 SQU524305:SQU524306 SGY524305:SGY524306 RXC524305:RXC524306 RNG524305:RNG524306 RDK524305:RDK524306 QTO524305:QTO524306 QJS524305:QJS524306 PZW524305:PZW524306 PQA524305:PQA524306 PGE524305:PGE524306 OWI524305:OWI524306 OMM524305:OMM524306 OCQ524305:OCQ524306 NSU524305:NSU524306 NIY524305:NIY524306 MZC524305:MZC524306 MPG524305:MPG524306 MFK524305:MFK524306 LVO524305:LVO524306 LLS524305:LLS524306 LBW524305:LBW524306 KSA524305:KSA524306 KIE524305:KIE524306 JYI524305:JYI524306 JOM524305:JOM524306 JEQ524305:JEQ524306 IUU524305:IUU524306 IKY524305:IKY524306 IBC524305:IBC524306 HRG524305:HRG524306 HHK524305:HHK524306 GXO524305:GXO524306 GNS524305:GNS524306 GDW524305:GDW524306 FUA524305:FUA524306 FKE524305:FKE524306 FAI524305:FAI524306 EQM524305:EQM524306 EGQ524305:EGQ524306 DWU524305:DWU524306 DMY524305:DMY524306 DDC524305:DDC524306 CTG524305:CTG524306 CJK524305:CJK524306 BZO524305:BZO524306 BPS524305:BPS524306 BFW524305:BFW524306 AWA524305:AWA524306 AME524305:AME524306 ACI524305:ACI524306 SM524305:SM524306 IQ524305:IQ524306 I524305:J524306 WVC458769:WVC458770 WLG458769:WLG458770 WBK458769:WBK458770 VRO458769:VRO458770 VHS458769:VHS458770 UXW458769:UXW458770 UOA458769:UOA458770 UEE458769:UEE458770 TUI458769:TUI458770 TKM458769:TKM458770 TAQ458769:TAQ458770 SQU458769:SQU458770 SGY458769:SGY458770 RXC458769:RXC458770 RNG458769:RNG458770 RDK458769:RDK458770 QTO458769:QTO458770 QJS458769:QJS458770 PZW458769:PZW458770 PQA458769:PQA458770 PGE458769:PGE458770 OWI458769:OWI458770 OMM458769:OMM458770 OCQ458769:OCQ458770 NSU458769:NSU458770 NIY458769:NIY458770 MZC458769:MZC458770 MPG458769:MPG458770 MFK458769:MFK458770 LVO458769:LVO458770 LLS458769:LLS458770 LBW458769:LBW458770 KSA458769:KSA458770 KIE458769:KIE458770 JYI458769:JYI458770 JOM458769:JOM458770 JEQ458769:JEQ458770 IUU458769:IUU458770 IKY458769:IKY458770 IBC458769:IBC458770 HRG458769:HRG458770 HHK458769:HHK458770 GXO458769:GXO458770 GNS458769:GNS458770 GDW458769:GDW458770 FUA458769:FUA458770 FKE458769:FKE458770 FAI458769:FAI458770 EQM458769:EQM458770 EGQ458769:EGQ458770 DWU458769:DWU458770 DMY458769:DMY458770 DDC458769:DDC458770 CTG458769:CTG458770 CJK458769:CJK458770 BZO458769:BZO458770 BPS458769:BPS458770 BFW458769:BFW458770 AWA458769:AWA458770 AME458769:AME458770 ACI458769:ACI458770 SM458769:SM458770 IQ458769:IQ458770 I458769:J458770 WVC393233:WVC393234 WLG393233:WLG393234 WBK393233:WBK393234 VRO393233:VRO393234 VHS393233:VHS393234 UXW393233:UXW393234 UOA393233:UOA393234 UEE393233:UEE393234 TUI393233:TUI393234 TKM393233:TKM393234 TAQ393233:TAQ393234 SQU393233:SQU393234 SGY393233:SGY393234 RXC393233:RXC393234 RNG393233:RNG393234 RDK393233:RDK393234 QTO393233:QTO393234 QJS393233:QJS393234 PZW393233:PZW393234 PQA393233:PQA393234 PGE393233:PGE393234 OWI393233:OWI393234 OMM393233:OMM393234 OCQ393233:OCQ393234 NSU393233:NSU393234 NIY393233:NIY393234 MZC393233:MZC393234 MPG393233:MPG393234 MFK393233:MFK393234 LVO393233:LVO393234 LLS393233:LLS393234 LBW393233:LBW393234 KSA393233:KSA393234 KIE393233:KIE393234 JYI393233:JYI393234 JOM393233:JOM393234 JEQ393233:JEQ393234 IUU393233:IUU393234 IKY393233:IKY393234 IBC393233:IBC393234 HRG393233:HRG393234 HHK393233:HHK393234 GXO393233:GXO393234 GNS393233:GNS393234 GDW393233:GDW393234 FUA393233:FUA393234 FKE393233:FKE393234 FAI393233:FAI393234 EQM393233:EQM393234 EGQ393233:EGQ393234 DWU393233:DWU393234 DMY393233:DMY393234 DDC393233:DDC393234 CTG393233:CTG393234 CJK393233:CJK393234 BZO393233:BZO393234 BPS393233:BPS393234 BFW393233:BFW393234 AWA393233:AWA393234 AME393233:AME393234 ACI393233:ACI393234 SM393233:SM393234 IQ393233:IQ393234 I393233:J393234 WVC327697:WVC327698 WLG327697:WLG327698 WBK327697:WBK327698 VRO327697:VRO327698 VHS327697:VHS327698 UXW327697:UXW327698 UOA327697:UOA327698 UEE327697:UEE327698 TUI327697:TUI327698 TKM327697:TKM327698 TAQ327697:TAQ327698 SQU327697:SQU327698 SGY327697:SGY327698 RXC327697:RXC327698 RNG327697:RNG327698 RDK327697:RDK327698 QTO327697:QTO327698 QJS327697:QJS327698 PZW327697:PZW327698 PQA327697:PQA327698 PGE327697:PGE327698 OWI327697:OWI327698 OMM327697:OMM327698 OCQ327697:OCQ327698 NSU327697:NSU327698 NIY327697:NIY327698 MZC327697:MZC327698 MPG327697:MPG327698 MFK327697:MFK327698 LVO327697:LVO327698 LLS327697:LLS327698 LBW327697:LBW327698 KSA327697:KSA327698 KIE327697:KIE327698 JYI327697:JYI327698 JOM327697:JOM327698 JEQ327697:JEQ327698 IUU327697:IUU327698 IKY327697:IKY327698 IBC327697:IBC327698 HRG327697:HRG327698 HHK327697:HHK327698 GXO327697:GXO327698 GNS327697:GNS327698 GDW327697:GDW327698 FUA327697:FUA327698 FKE327697:FKE327698 FAI327697:FAI327698 EQM327697:EQM327698 EGQ327697:EGQ327698 DWU327697:DWU327698 DMY327697:DMY327698 DDC327697:DDC327698 CTG327697:CTG327698 CJK327697:CJK327698 BZO327697:BZO327698 BPS327697:BPS327698 BFW327697:BFW327698 AWA327697:AWA327698 AME327697:AME327698 ACI327697:ACI327698 SM327697:SM327698 IQ327697:IQ327698 I327697:J327698 WVC262161:WVC262162 WLG262161:WLG262162 WBK262161:WBK262162 VRO262161:VRO262162 VHS262161:VHS262162 UXW262161:UXW262162 UOA262161:UOA262162 UEE262161:UEE262162 TUI262161:TUI262162 TKM262161:TKM262162 TAQ262161:TAQ262162 SQU262161:SQU262162 SGY262161:SGY262162 RXC262161:RXC262162 RNG262161:RNG262162 RDK262161:RDK262162 QTO262161:QTO262162 QJS262161:QJS262162 PZW262161:PZW262162 PQA262161:PQA262162 PGE262161:PGE262162 OWI262161:OWI262162 OMM262161:OMM262162 OCQ262161:OCQ262162 NSU262161:NSU262162 NIY262161:NIY262162 MZC262161:MZC262162 MPG262161:MPG262162 MFK262161:MFK262162 LVO262161:LVO262162 LLS262161:LLS262162 LBW262161:LBW262162 KSA262161:KSA262162 KIE262161:KIE262162 JYI262161:JYI262162 JOM262161:JOM262162 JEQ262161:JEQ262162 IUU262161:IUU262162 IKY262161:IKY262162 IBC262161:IBC262162 HRG262161:HRG262162 HHK262161:HHK262162 GXO262161:GXO262162 GNS262161:GNS262162 GDW262161:GDW262162 FUA262161:FUA262162 FKE262161:FKE262162 FAI262161:FAI262162 EQM262161:EQM262162 EGQ262161:EGQ262162 DWU262161:DWU262162 DMY262161:DMY262162 DDC262161:DDC262162 CTG262161:CTG262162 CJK262161:CJK262162 BZO262161:BZO262162 BPS262161:BPS262162 BFW262161:BFW262162 AWA262161:AWA262162 AME262161:AME262162 ACI262161:ACI262162 SM262161:SM262162 IQ262161:IQ262162 I262161:J262162 WVC196625:WVC196626 WLG196625:WLG196626 WBK196625:WBK196626 VRO196625:VRO196626 VHS196625:VHS196626 UXW196625:UXW196626 UOA196625:UOA196626 UEE196625:UEE196626 TUI196625:TUI196626 TKM196625:TKM196626 TAQ196625:TAQ196626 SQU196625:SQU196626 SGY196625:SGY196626 RXC196625:RXC196626 RNG196625:RNG196626 RDK196625:RDK196626 QTO196625:QTO196626 QJS196625:QJS196626 PZW196625:PZW196626 PQA196625:PQA196626 PGE196625:PGE196626 OWI196625:OWI196626 OMM196625:OMM196626 OCQ196625:OCQ196626 NSU196625:NSU196626 NIY196625:NIY196626 MZC196625:MZC196626 MPG196625:MPG196626 MFK196625:MFK196626 LVO196625:LVO196626 LLS196625:LLS196626 LBW196625:LBW196626 KSA196625:KSA196626 KIE196625:KIE196626 JYI196625:JYI196626 JOM196625:JOM196626 JEQ196625:JEQ196626 IUU196625:IUU196626 IKY196625:IKY196626 IBC196625:IBC196626 HRG196625:HRG196626 HHK196625:HHK196626 GXO196625:GXO196626 GNS196625:GNS196626 GDW196625:GDW196626 FUA196625:FUA196626 FKE196625:FKE196626 FAI196625:FAI196626 EQM196625:EQM196626 EGQ196625:EGQ196626 DWU196625:DWU196626 DMY196625:DMY196626 DDC196625:DDC196626 CTG196625:CTG196626 CJK196625:CJK196626 BZO196625:BZO196626 BPS196625:BPS196626 BFW196625:BFW196626 AWA196625:AWA196626 AME196625:AME196626 ACI196625:ACI196626 SM196625:SM196626 IQ196625:IQ196626 I196625:J196626 WVC131089:WVC131090 WLG131089:WLG131090 WBK131089:WBK131090 VRO131089:VRO131090 VHS131089:VHS131090 UXW131089:UXW131090 UOA131089:UOA131090 UEE131089:UEE131090 TUI131089:TUI131090 TKM131089:TKM131090 TAQ131089:TAQ131090 SQU131089:SQU131090 SGY131089:SGY131090 RXC131089:RXC131090 RNG131089:RNG131090 RDK131089:RDK131090 QTO131089:QTO131090 QJS131089:QJS131090 PZW131089:PZW131090 PQA131089:PQA131090 PGE131089:PGE131090 OWI131089:OWI131090 OMM131089:OMM131090 OCQ131089:OCQ131090 NSU131089:NSU131090 NIY131089:NIY131090 MZC131089:MZC131090 MPG131089:MPG131090 MFK131089:MFK131090 LVO131089:LVO131090 LLS131089:LLS131090 LBW131089:LBW131090 KSA131089:KSA131090 KIE131089:KIE131090 JYI131089:JYI131090 JOM131089:JOM131090 JEQ131089:JEQ131090 IUU131089:IUU131090 IKY131089:IKY131090 IBC131089:IBC131090 HRG131089:HRG131090 HHK131089:HHK131090 GXO131089:GXO131090 GNS131089:GNS131090 GDW131089:GDW131090 FUA131089:FUA131090 FKE131089:FKE131090 FAI131089:FAI131090 EQM131089:EQM131090 EGQ131089:EGQ131090 DWU131089:DWU131090 DMY131089:DMY131090 DDC131089:DDC131090 CTG131089:CTG131090 CJK131089:CJK131090 BZO131089:BZO131090 BPS131089:BPS131090 BFW131089:BFW131090 AWA131089:AWA131090 AME131089:AME131090 ACI131089:ACI131090 SM131089:SM131090 IQ131089:IQ131090 I131089:J131090 WVC65553:WVC65554 WLG65553:WLG65554 WBK65553:WBK65554 VRO65553:VRO65554 VHS65553:VHS65554 UXW65553:UXW65554 UOA65553:UOA65554 UEE65553:UEE65554 TUI65553:TUI65554 TKM65553:TKM65554 TAQ65553:TAQ65554 SQU65553:SQU65554 SGY65553:SGY65554 RXC65553:RXC65554 RNG65553:RNG65554 RDK65553:RDK65554 QTO65553:QTO65554 QJS65553:QJS65554 PZW65553:PZW65554 PQA65553:PQA65554 PGE65553:PGE65554 OWI65553:OWI65554 OMM65553:OMM65554 OCQ65553:OCQ65554 NSU65553:NSU65554 NIY65553:NIY65554 MZC65553:MZC65554 MPG65553:MPG65554 MFK65553:MFK65554 LVO65553:LVO65554 LLS65553:LLS65554 LBW65553:LBW65554 KSA65553:KSA65554 KIE65553:KIE65554 JYI65553:JYI65554 JOM65553:JOM65554 JEQ65553:JEQ65554 IUU65553:IUU65554 IKY65553:IKY65554 IBC65553:IBC65554 HRG65553:HRG65554 HHK65553:HHK65554 GXO65553:GXO65554 GNS65553:GNS65554 GDW65553:GDW65554 FUA65553:FUA65554 FKE65553:FKE65554 FAI65553:FAI65554 EQM65553:EQM65554 EGQ65553:EGQ65554 DWU65553:DWU65554 DMY65553:DMY65554 DDC65553:DDC65554 CTG65553:CTG65554 CJK65553:CJK65554 BZO65553:BZO65554 BPS65553:BPS65554 BFW65553:BFW65554 AWA65553:AWA65554 AME65553:AME65554 ACI65553:ACI65554 SM65553:SM65554 IQ65553:IQ65554 I65553:J65554 WVC983064 WLG983064 WBK983064 VRO983064 VHS983064 UXW983064 UOA983064 UEE983064 TUI983064 TKM983064 TAQ983064 SQU983064 SGY983064 RXC983064 RNG983064 RDK983064 QTO983064 QJS983064 PZW983064 PQA983064 PGE983064 OWI983064 OMM983064 OCQ983064 NSU983064 NIY983064 MZC983064 MPG983064 MFK983064 LVO983064 LLS983064 LBW983064 KSA983064 KIE983064 JYI983064 JOM983064 JEQ983064 IUU983064 IKY983064 IBC983064 HRG983064 HHK983064 GXO983064 GNS983064 GDW983064 FUA983064 FKE983064 FAI983064 EQM983064 EGQ983064 DWU983064 DMY983064 DDC983064 CTG983064 CJK983064 BZO983064 BPS983064 BFW983064 AWA983064 AME983064 ACI983064 SM983064 IQ983064 I983064:J983064 WVC917528 WLG917528 WBK917528 VRO917528 VHS917528 UXW917528 UOA917528 UEE917528 TUI917528 TKM917528 TAQ917528 SQU917528 SGY917528 RXC917528 RNG917528 RDK917528 QTO917528 QJS917528 PZW917528 PQA917528 PGE917528 OWI917528 OMM917528 OCQ917528 NSU917528 NIY917528 MZC917528 MPG917528 MFK917528 LVO917528 LLS917528 LBW917528 KSA917528 KIE917528 JYI917528 JOM917528 JEQ917528 IUU917528 IKY917528 IBC917528 HRG917528 HHK917528 GXO917528 GNS917528 GDW917528 FUA917528 FKE917528 FAI917528 EQM917528 EGQ917528 DWU917528 DMY917528 DDC917528 CTG917528 CJK917528 BZO917528 BPS917528 BFW917528 AWA917528 AME917528 ACI917528 SM917528 IQ917528 I917528:J917528 WVC851992 WLG851992 WBK851992 VRO851992 VHS851992 UXW851992 UOA851992 UEE851992 TUI851992 TKM851992 TAQ851992 SQU851992 SGY851992 RXC851992 RNG851992 RDK851992 QTO851992 QJS851992 PZW851992 PQA851992 PGE851992 OWI851992 OMM851992 OCQ851992 NSU851992 NIY851992 MZC851992 MPG851992 MFK851992 LVO851992 LLS851992 LBW851992 KSA851992 KIE851992 JYI851992 JOM851992 JEQ851992 IUU851992 IKY851992 IBC851992 HRG851992 HHK851992 GXO851992 GNS851992 GDW851992 FUA851992 FKE851992 FAI851992 EQM851992 EGQ851992 DWU851992 DMY851992 DDC851992 CTG851992 CJK851992 BZO851992 BPS851992 BFW851992 AWA851992 AME851992 ACI851992 SM851992 IQ851992 I851992:J851992 WVC786456 WLG786456 WBK786456 VRO786456 VHS786456 UXW786456 UOA786456 UEE786456 TUI786456 TKM786456 TAQ786456 SQU786456 SGY786456 RXC786456 RNG786456 RDK786456 QTO786456 QJS786456 PZW786456 PQA786456 PGE786456 OWI786456 OMM786456 OCQ786456 NSU786456 NIY786456 MZC786456 MPG786456 MFK786456 LVO786456 LLS786456 LBW786456 KSA786456 KIE786456 JYI786456 JOM786456 JEQ786456 IUU786456 IKY786456 IBC786456 HRG786456 HHK786456 GXO786456 GNS786456 GDW786456 FUA786456 FKE786456 FAI786456 EQM786456 EGQ786456 DWU786456 DMY786456 DDC786456 CTG786456 CJK786456 BZO786456 BPS786456 BFW786456 AWA786456 AME786456 ACI786456 SM786456 IQ786456 I786456:J786456 WVC720920 WLG720920 WBK720920 VRO720920 VHS720920 UXW720920 UOA720920 UEE720920 TUI720920 TKM720920 TAQ720920 SQU720920 SGY720920 RXC720920 RNG720920 RDK720920 QTO720920 QJS720920 PZW720920 PQA720920 PGE720920 OWI720920 OMM720920 OCQ720920 NSU720920 NIY720920 MZC720920 MPG720920 MFK720920 LVO720920 LLS720920 LBW720920 KSA720920 KIE720920 JYI720920 JOM720920 JEQ720920 IUU720920 IKY720920 IBC720920 HRG720920 HHK720920 GXO720920 GNS720920 GDW720920 FUA720920 FKE720920 FAI720920 EQM720920 EGQ720920 DWU720920 DMY720920 DDC720920 CTG720920 CJK720920 BZO720920 BPS720920 BFW720920 AWA720920 AME720920 ACI720920 SM720920 IQ720920 I720920:J720920 WVC655384 WLG655384 WBK655384 VRO655384 VHS655384 UXW655384 UOA655384 UEE655384 TUI655384 TKM655384 TAQ655384 SQU655384 SGY655384 RXC655384 RNG655384 RDK655384 QTO655384 QJS655384 PZW655384 PQA655384 PGE655384 OWI655384 OMM655384 OCQ655384 NSU655384 NIY655384 MZC655384 MPG655384 MFK655384 LVO655384 LLS655384 LBW655384 KSA655384 KIE655384 JYI655384 JOM655384 JEQ655384 IUU655384 IKY655384 IBC655384 HRG655384 HHK655384 GXO655384 GNS655384 GDW655384 FUA655384 FKE655384 FAI655384 EQM655384 EGQ655384 DWU655384 DMY655384 DDC655384 CTG655384 CJK655384 BZO655384 BPS655384 BFW655384 AWA655384 AME655384 ACI655384 SM655384 IQ655384 I655384:J655384 WVC589848 WLG589848 WBK589848 VRO589848 VHS589848 UXW589848 UOA589848 UEE589848 TUI589848 TKM589848 TAQ589848 SQU589848 SGY589848 RXC589848 RNG589848 RDK589848 QTO589848 QJS589848 PZW589848 PQA589848 PGE589848 OWI589848 OMM589848 OCQ589848 NSU589848 NIY589848 MZC589848 MPG589848 MFK589848 LVO589848 LLS589848 LBW589848 KSA589848 KIE589848 JYI589848 JOM589848 JEQ589848 IUU589848 IKY589848 IBC589848 HRG589848 HHK589848 GXO589848 GNS589848 GDW589848 FUA589848 FKE589848 FAI589848 EQM589848 EGQ589848 DWU589848 DMY589848 DDC589848 CTG589848 CJK589848 BZO589848 BPS589848 BFW589848 AWA589848 AME589848 ACI589848 SM589848 IQ589848 I589848:J589848 WVC524312 WLG524312 WBK524312 VRO524312 VHS524312 UXW524312 UOA524312 UEE524312 TUI524312 TKM524312 TAQ524312 SQU524312 SGY524312 RXC524312 RNG524312 RDK524312 QTO524312 QJS524312 PZW524312 PQA524312 PGE524312 OWI524312 OMM524312 OCQ524312 NSU524312 NIY524312 MZC524312 MPG524312 MFK524312 LVO524312 LLS524312 LBW524312 KSA524312 KIE524312 JYI524312 JOM524312 JEQ524312 IUU524312 IKY524312 IBC524312 HRG524312 HHK524312 GXO524312 GNS524312 GDW524312 FUA524312 FKE524312 FAI524312 EQM524312 EGQ524312 DWU524312 DMY524312 DDC524312 CTG524312 CJK524312 BZO524312 BPS524312 BFW524312 AWA524312 AME524312 ACI524312 SM524312 IQ524312 I524312:J524312 WVC458776 WLG458776 WBK458776 VRO458776 VHS458776 UXW458776 UOA458776 UEE458776 TUI458776 TKM458776 TAQ458776 SQU458776 SGY458776 RXC458776 RNG458776 RDK458776 QTO458776 QJS458776 PZW458776 PQA458776 PGE458776 OWI458776 OMM458776 OCQ458776 NSU458776 NIY458776 MZC458776 MPG458776 MFK458776 LVO458776 LLS458776 LBW458776 KSA458776 KIE458776 JYI458776 JOM458776 JEQ458776 IUU458776 IKY458776 IBC458776 HRG458776 HHK458776 GXO458776 GNS458776 GDW458776 FUA458776 FKE458776 FAI458776 EQM458776 EGQ458776 DWU458776 DMY458776 DDC458776 CTG458776 CJK458776 BZO458776 BPS458776 BFW458776 AWA458776 AME458776 ACI458776 SM458776 IQ458776 I458776:J458776 WVC393240 WLG393240 WBK393240 VRO393240 VHS393240 UXW393240 UOA393240 UEE393240 TUI393240 TKM393240 TAQ393240 SQU393240 SGY393240 RXC393240 RNG393240 RDK393240 QTO393240 QJS393240 PZW393240 PQA393240 PGE393240 OWI393240 OMM393240 OCQ393240 NSU393240 NIY393240 MZC393240 MPG393240 MFK393240 LVO393240 LLS393240 LBW393240 KSA393240 KIE393240 JYI393240 JOM393240 JEQ393240 IUU393240 IKY393240 IBC393240 HRG393240 HHK393240 GXO393240 GNS393240 GDW393240 FUA393240 FKE393240 FAI393240 EQM393240 EGQ393240 DWU393240 DMY393240 DDC393240 CTG393240 CJK393240 BZO393240 BPS393240 BFW393240 AWA393240 AME393240 ACI393240 SM393240 IQ393240 I393240:J393240 WVC327704 WLG327704 WBK327704 VRO327704 VHS327704 UXW327704 UOA327704 UEE327704 TUI327704 TKM327704 TAQ327704 SQU327704 SGY327704 RXC327704 RNG327704 RDK327704 QTO327704 QJS327704 PZW327704 PQA327704 PGE327704 OWI327704 OMM327704 OCQ327704 NSU327704 NIY327704 MZC327704 MPG327704 MFK327704 LVO327704 LLS327704 LBW327704 KSA327704 KIE327704 JYI327704 JOM327704 JEQ327704 IUU327704 IKY327704 IBC327704 HRG327704 HHK327704 GXO327704 GNS327704 GDW327704 FUA327704 FKE327704 FAI327704 EQM327704 EGQ327704 DWU327704 DMY327704 DDC327704 CTG327704 CJK327704 BZO327704 BPS327704 BFW327704 AWA327704 AME327704 ACI327704 SM327704 IQ327704 I327704:J327704 WVC262168 WLG262168 WBK262168 VRO262168 VHS262168 UXW262168 UOA262168 UEE262168 TUI262168 TKM262168 TAQ262168 SQU262168 SGY262168 RXC262168 RNG262168 RDK262168 QTO262168 QJS262168 PZW262168 PQA262168 PGE262168 OWI262168 OMM262168 OCQ262168 NSU262168 NIY262168 MZC262168 MPG262168 MFK262168 LVO262168 LLS262168 LBW262168 KSA262168 KIE262168 JYI262168 JOM262168 JEQ262168 IUU262168 IKY262168 IBC262168 HRG262168 HHK262168 GXO262168 GNS262168 GDW262168 FUA262168 FKE262168 FAI262168 EQM262168 EGQ262168 DWU262168 DMY262168 DDC262168 CTG262168 CJK262168 BZO262168 BPS262168 BFW262168 AWA262168 AME262168 ACI262168 SM262168 IQ262168 I262168:J262168 WVC196632 WLG196632 WBK196632 VRO196632 VHS196632 UXW196632 UOA196632 UEE196632 TUI196632 TKM196632 TAQ196632 SQU196632 SGY196632 RXC196632 RNG196632 RDK196632 QTO196632 QJS196632 PZW196632 PQA196632 PGE196632 OWI196632 OMM196632 OCQ196632 NSU196632 NIY196632 MZC196632 MPG196632 MFK196632 LVO196632 LLS196632 LBW196632 KSA196632 KIE196632 JYI196632 JOM196632 JEQ196632 IUU196632 IKY196632 IBC196632 HRG196632 HHK196632 GXO196632 GNS196632 GDW196632 FUA196632 FKE196632 FAI196632 EQM196632 EGQ196632 DWU196632 DMY196632 DDC196632 CTG196632 CJK196632 BZO196632 BPS196632 BFW196632 AWA196632 AME196632 ACI196632 SM196632 IQ196632 I196632:J196632 WVC131096 WLG131096 WBK131096 VRO131096 VHS131096 UXW131096 UOA131096 UEE131096 TUI131096 TKM131096 TAQ131096 SQU131096 SGY131096 RXC131096 RNG131096 RDK131096 QTO131096 QJS131096 PZW131096 PQA131096 PGE131096 OWI131096 OMM131096 OCQ131096 NSU131096 NIY131096 MZC131096 MPG131096 MFK131096 LVO131096 LLS131096 LBW131096 KSA131096 KIE131096 JYI131096 JOM131096 JEQ131096 IUU131096 IKY131096 IBC131096 HRG131096 HHK131096 GXO131096 GNS131096 GDW131096 FUA131096 FKE131096 FAI131096 EQM131096 EGQ131096 DWU131096 DMY131096 DDC131096 CTG131096 CJK131096 BZO131096 BPS131096 BFW131096 AWA131096 AME131096 ACI131096 SM131096 IQ131096 I131096:J131096 WVC65560 WLG65560 WBK65560 VRO65560 VHS65560 UXW65560 UOA65560 UEE65560 TUI65560 TKM65560 TAQ65560 SQU65560 SGY65560 RXC65560 RNG65560 RDK65560 QTO65560 QJS65560 PZW65560 PQA65560 PGE65560 OWI65560 OMM65560 OCQ65560 NSU65560 NIY65560 MZC65560 MPG65560 MFK65560 LVO65560 LLS65560 LBW65560 KSA65560 KIE65560 JYI65560 JOM65560 JEQ65560 IUU65560 IKY65560 IBC65560 HRG65560 HHK65560 GXO65560 GNS65560 GDW65560 FUA65560 FKE65560 FAI65560 EQM65560 EGQ65560 DWU65560 DMY65560 DDC65560 CTG65560 CJK65560 BZO65560 BPS65560 BFW65560 AWA65560 AME65560 ACI65560 SM65560 IQ65560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EBD7B673-059C-4CAB-8535-7147BBD8934F}">
      <formula1>"Personnel,Fonctionnement,Prestations externes,Liés aux participants"</formula1>
    </dataValidation>
    <dataValidation type="list" allowBlank="1" showInputMessage="1" showErrorMessage="1" sqref="WVC982988:WVC983019 WLG982988:WLG983019 WBK982988:WBK983019 VRO982988:VRO983019 VHS982988:VHS983019 UXW982988:UXW983019 UOA982988:UOA983019 UEE982988:UEE983019 TUI982988:TUI983019 TKM982988:TKM983019 TAQ982988:TAQ983019 SQU982988:SQU983019 SGY982988:SGY983019 RXC982988:RXC983019 RNG982988:RNG983019 RDK982988:RDK983019 QTO982988:QTO983019 QJS982988:QJS983019 PZW982988:PZW983019 PQA982988:PQA983019 PGE982988:PGE983019 OWI982988:OWI983019 OMM982988:OMM983019 OCQ982988:OCQ983019 NSU982988:NSU983019 NIY982988:NIY983019 MZC982988:MZC983019 MPG982988:MPG983019 MFK982988:MFK983019 LVO982988:LVO983019 LLS982988:LLS983019 LBW982988:LBW983019 KSA982988:KSA983019 KIE982988:KIE983019 JYI982988:JYI983019 JOM982988:JOM983019 JEQ982988:JEQ983019 IUU982988:IUU983019 IKY982988:IKY983019 IBC982988:IBC983019 HRG982988:HRG983019 HHK982988:HHK983019 GXO982988:GXO983019 GNS982988:GNS983019 GDW982988:GDW983019 FUA982988:FUA983019 FKE982988:FKE983019 FAI982988:FAI983019 EQM982988:EQM983019 EGQ982988:EGQ983019 DWU982988:DWU983019 DMY982988:DMY983019 DDC982988:DDC983019 CTG982988:CTG983019 CJK982988:CJK983019 BZO982988:BZO983019 BPS982988:BPS983019 BFW982988:BFW983019 AWA982988:AWA983019 AME982988:AME983019 ACI982988:ACI983019 SM982988:SM983019 IQ982988:IQ983019 I982988:J983019 WVC917452:WVC917483 WLG917452:WLG917483 WBK917452:WBK917483 VRO917452:VRO917483 VHS917452:VHS917483 UXW917452:UXW917483 UOA917452:UOA917483 UEE917452:UEE917483 TUI917452:TUI917483 TKM917452:TKM917483 TAQ917452:TAQ917483 SQU917452:SQU917483 SGY917452:SGY917483 RXC917452:RXC917483 RNG917452:RNG917483 RDK917452:RDK917483 QTO917452:QTO917483 QJS917452:QJS917483 PZW917452:PZW917483 PQA917452:PQA917483 PGE917452:PGE917483 OWI917452:OWI917483 OMM917452:OMM917483 OCQ917452:OCQ917483 NSU917452:NSU917483 NIY917452:NIY917483 MZC917452:MZC917483 MPG917452:MPG917483 MFK917452:MFK917483 LVO917452:LVO917483 LLS917452:LLS917483 LBW917452:LBW917483 KSA917452:KSA917483 KIE917452:KIE917483 JYI917452:JYI917483 JOM917452:JOM917483 JEQ917452:JEQ917483 IUU917452:IUU917483 IKY917452:IKY917483 IBC917452:IBC917483 HRG917452:HRG917483 HHK917452:HHK917483 GXO917452:GXO917483 GNS917452:GNS917483 GDW917452:GDW917483 FUA917452:FUA917483 FKE917452:FKE917483 FAI917452:FAI917483 EQM917452:EQM917483 EGQ917452:EGQ917483 DWU917452:DWU917483 DMY917452:DMY917483 DDC917452:DDC917483 CTG917452:CTG917483 CJK917452:CJK917483 BZO917452:BZO917483 BPS917452:BPS917483 BFW917452:BFW917483 AWA917452:AWA917483 AME917452:AME917483 ACI917452:ACI917483 SM917452:SM917483 IQ917452:IQ917483 I917452:J917483 WVC851916:WVC851947 WLG851916:WLG851947 WBK851916:WBK851947 VRO851916:VRO851947 VHS851916:VHS851947 UXW851916:UXW851947 UOA851916:UOA851947 UEE851916:UEE851947 TUI851916:TUI851947 TKM851916:TKM851947 TAQ851916:TAQ851947 SQU851916:SQU851947 SGY851916:SGY851947 RXC851916:RXC851947 RNG851916:RNG851947 RDK851916:RDK851947 QTO851916:QTO851947 QJS851916:QJS851947 PZW851916:PZW851947 PQA851916:PQA851947 PGE851916:PGE851947 OWI851916:OWI851947 OMM851916:OMM851947 OCQ851916:OCQ851947 NSU851916:NSU851947 NIY851916:NIY851947 MZC851916:MZC851947 MPG851916:MPG851947 MFK851916:MFK851947 LVO851916:LVO851947 LLS851916:LLS851947 LBW851916:LBW851947 KSA851916:KSA851947 KIE851916:KIE851947 JYI851916:JYI851947 JOM851916:JOM851947 JEQ851916:JEQ851947 IUU851916:IUU851947 IKY851916:IKY851947 IBC851916:IBC851947 HRG851916:HRG851947 HHK851916:HHK851947 GXO851916:GXO851947 GNS851916:GNS851947 GDW851916:GDW851947 FUA851916:FUA851947 FKE851916:FKE851947 FAI851916:FAI851947 EQM851916:EQM851947 EGQ851916:EGQ851947 DWU851916:DWU851947 DMY851916:DMY851947 DDC851916:DDC851947 CTG851916:CTG851947 CJK851916:CJK851947 BZO851916:BZO851947 BPS851916:BPS851947 BFW851916:BFW851947 AWA851916:AWA851947 AME851916:AME851947 ACI851916:ACI851947 SM851916:SM851947 IQ851916:IQ851947 I851916:J851947 WVC786380:WVC786411 WLG786380:WLG786411 WBK786380:WBK786411 VRO786380:VRO786411 VHS786380:VHS786411 UXW786380:UXW786411 UOA786380:UOA786411 UEE786380:UEE786411 TUI786380:TUI786411 TKM786380:TKM786411 TAQ786380:TAQ786411 SQU786380:SQU786411 SGY786380:SGY786411 RXC786380:RXC786411 RNG786380:RNG786411 RDK786380:RDK786411 QTO786380:QTO786411 QJS786380:QJS786411 PZW786380:PZW786411 PQA786380:PQA786411 PGE786380:PGE786411 OWI786380:OWI786411 OMM786380:OMM786411 OCQ786380:OCQ786411 NSU786380:NSU786411 NIY786380:NIY786411 MZC786380:MZC786411 MPG786380:MPG786411 MFK786380:MFK786411 LVO786380:LVO786411 LLS786380:LLS786411 LBW786380:LBW786411 KSA786380:KSA786411 KIE786380:KIE786411 JYI786380:JYI786411 JOM786380:JOM786411 JEQ786380:JEQ786411 IUU786380:IUU786411 IKY786380:IKY786411 IBC786380:IBC786411 HRG786380:HRG786411 HHK786380:HHK786411 GXO786380:GXO786411 GNS786380:GNS786411 GDW786380:GDW786411 FUA786380:FUA786411 FKE786380:FKE786411 FAI786380:FAI786411 EQM786380:EQM786411 EGQ786380:EGQ786411 DWU786380:DWU786411 DMY786380:DMY786411 DDC786380:DDC786411 CTG786380:CTG786411 CJK786380:CJK786411 BZO786380:BZO786411 BPS786380:BPS786411 BFW786380:BFW786411 AWA786380:AWA786411 AME786380:AME786411 ACI786380:ACI786411 SM786380:SM786411 IQ786380:IQ786411 I786380:J786411 WVC720844:WVC720875 WLG720844:WLG720875 WBK720844:WBK720875 VRO720844:VRO720875 VHS720844:VHS720875 UXW720844:UXW720875 UOA720844:UOA720875 UEE720844:UEE720875 TUI720844:TUI720875 TKM720844:TKM720875 TAQ720844:TAQ720875 SQU720844:SQU720875 SGY720844:SGY720875 RXC720844:RXC720875 RNG720844:RNG720875 RDK720844:RDK720875 QTO720844:QTO720875 QJS720844:QJS720875 PZW720844:PZW720875 PQA720844:PQA720875 PGE720844:PGE720875 OWI720844:OWI720875 OMM720844:OMM720875 OCQ720844:OCQ720875 NSU720844:NSU720875 NIY720844:NIY720875 MZC720844:MZC720875 MPG720844:MPG720875 MFK720844:MFK720875 LVO720844:LVO720875 LLS720844:LLS720875 LBW720844:LBW720875 KSA720844:KSA720875 KIE720844:KIE720875 JYI720844:JYI720875 JOM720844:JOM720875 JEQ720844:JEQ720875 IUU720844:IUU720875 IKY720844:IKY720875 IBC720844:IBC720875 HRG720844:HRG720875 HHK720844:HHK720875 GXO720844:GXO720875 GNS720844:GNS720875 GDW720844:GDW720875 FUA720844:FUA720875 FKE720844:FKE720875 FAI720844:FAI720875 EQM720844:EQM720875 EGQ720844:EGQ720875 DWU720844:DWU720875 DMY720844:DMY720875 DDC720844:DDC720875 CTG720844:CTG720875 CJK720844:CJK720875 BZO720844:BZO720875 BPS720844:BPS720875 BFW720844:BFW720875 AWA720844:AWA720875 AME720844:AME720875 ACI720844:ACI720875 SM720844:SM720875 IQ720844:IQ720875 I720844:J720875 WVC655308:WVC655339 WLG655308:WLG655339 WBK655308:WBK655339 VRO655308:VRO655339 VHS655308:VHS655339 UXW655308:UXW655339 UOA655308:UOA655339 UEE655308:UEE655339 TUI655308:TUI655339 TKM655308:TKM655339 TAQ655308:TAQ655339 SQU655308:SQU655339 SGY655308:SGY655339 RXC655308:RXC655339 RNG655308:RNG655339 RDK655308:RDK655339 QTO655308:QTO655339 QJS655308:QJS655339 PZW655308:PZW655339 PQA655308:PQA655339 PGE655308:PGE655339 OWI655308:OWI655339 OMM655308:OMM655339 OCQ655308:OCQ655339 NSU655308:NSU655339 NIY655308:NIY655339 MZC655308:MZC655339 MPG655308:MPG655339 MFK655308:MFK655339 LVO655308:LVO655339 LLS655308:LLS655339 LBW655308:LBW655339 KSA655308:KSA655339 KIE655308:KIE655339 JYI655308:JYI655339 JOM655308:JOM655339 JEQ655308:JEQ655339 IUU655308:IUU655339 IKY655308:IKY655339 IBC655308:IBC655339 HRG655308:HRG655339 HHK655308:HHK655339 GXO655308:GXO655339 GNS655308:GNS655339 GDW655308:GDW655339 FUA655308:FUA655339 FKE655308:FKE655339 FAI655308:FAI655339 EQM655308:EQM655339 EGQ655308:EGQ655339 DWU655308:DWU655339 DMY655308:DMY655339 DDC655308:DDC655339 CTG655308:CTG655339 CJK655308:CJK655339 BZO655308:BZO655339 BPS655308:BPS655339 BFW655308:BFW655339 AWA655308:AWA655339 AME655308:AME655339 ACI655308:ACI655339 SM655308:SM655339 IQ655308:IQ655339 I655308:J655339 WVC589772:WVC589803 WLG589772:WLG589803 WBK589772:WBK589803 VRO589772:VRO589803 VHS589772:VHS589803 UXW589772:UXW589803 UOA589772:UOA589803 UEE589772:UEE589803 TUI589772:TUI589803 TKM589772:TKM589803 TAQ589772:TAQ589803 SQU589772:SQU589803 SGY589772:SGY589803 RXC589772:RXC589803 RNG589772:RNG589803 RDK589772:RDK589803 QTO589772:QTO589803 QJS589772:QJS589803 PZW589772:PZW589803 PQA589772:PQA589803 PGE589772:PGE589803 OWI589772:OWI589803 OMM589772:OMM589803 OCQ589772:OCQ589803 NSU589772:NSU589803 NIY589772:NIY589803 MZC589772:MZC589803 MPG589772:MPG589803 MFK589772:MFK589803 LVO589772:LVO589803 LLS589772:LLS589803 LBW589772:LBW589803 KSA589772:KSA589803 KIE589772:KIE589803 JYI589772:JYI589803 JOM589772:JOM589803 JEQ589772:JEQ589803 IUU589772:IUU589803 IKY589772:IKY589803 IBC589772:IBC589803 HRG589772:HRG589803 HHK589772:HHK589803 GXO589772:GXO589803 GNS589772:GNS589803 GDW589772:GDW589803 FUA589772:FUA589803 FKE589772:FKE589803 FAI589772:FAI589803 EQM589772:EQM589803 EGQ589772:EGQ589803 DWU589772:DWU589803 DMY589772:DMY589803 DDC589772:DDC589803 CTG589772:CTG589803 CJK589772:CJK589803 BZO589772:BZO589803 BPS589772:BPS589803 BFW589772:BFW589803 AWA589772:AWA589803 AME589772:AME589803 ACI589772:ACI589803 SM589772:SM589803 IQ589772:IQ589803 I589772:J589803 WVC524236:WVC524267 WLG524236:WLG524267 WBK524236:WBK524267 VRO524236:VRO524267 VHS524236:VHS524267 UXW524236:UXW524267 UOA524236:UOA524267 UEE524236:UEE524267 TUI524236:TUI524267 TKM524236:TKM524267 TAQ524236:TAQ524267 SQU524236:SQU524267 SGY524236:SGY524267 RXC524236:RXC524267 RNG524236:RNG524267 RDK524236:RDK524267 QTO524236:QTO524267 QJS524236:QJS524267 PZW524236:PZW524267 PQA524236:PQA524267 PGE524236:PGE524267 OWI524236:OWI524267 OMM524236:OMM524267 OCQ524236:OCQ524267 NSU524236:NSU524267 NIY524236:NIY524267 MZC524236:MZC524267 MPG524236:MPG524267 MFK524236:MFK524267 LVO524236:LVO524267 LLS524236:LLS524267 LBW524236:LBW524267 KSA524236:KSA524267 KIE524236:KIE524267 JYI524236:JYI524267 JOM524236:JOM524267 JEQ524236:JEQ524267 IUU524236:IUU524267 IKY524236:IKY524267 IBC524236:IBC524267 HRG524236:HRG524267 HHK524236:HHK524267 GXO524236:GXO524267 GNS524236:GNS524267 GDW524236:GDW524267 FUA524236:FUA524267 FKE524236:FKE524267 FAI524236:FAI524267 EQM524236:EQM524267 EGQ524236:EGQ524267 DWU524236:DWU524267 DMY524236:DMY524267 DDC524236:DDC524267 CTG524236:CTG524267 CJK524236:CJK524267 BZO524236:BZO524267 BPS524236:BPS524267 BFW524236:BFW524267 AWA524236:AWA524267 AME524236:AME524267 ACI524236:ACI524267 SM524236:SM524267 IQ524236:IQ524267 I524236:J524267 WVC458700:WVC458731 WLG458700:WLG458731 WBK458700:WBK458731 VRO458700:VRO458731 VHS458700:VHS458731 UXW458700:UXW458731 UOA458700:UOA458731 UEE458700:UEE458731 TUI458700:TUI458731 TKM458700:TKM458731 TAQ458700:TAQ458731 SQU458700:SQU458731 SGY458700:SGY458731 RXC458700:RXC458731 RNG458700:RNG458731 RDK458700:RDK458731 QTO458700:QTO458731 QJS458700:QJS458731 PZW458700:PZW458731 PQA458700:PQA458731 PGE458700:PGE458731 OWI458700:OWI458731 OMM458700:OMM458731 OCQ458700:OCQ458731 NSU458700:NSU458731 NIY458700:NIY458731 MZC458700:MZC458731 MPG458700:MPG458731 MFK458700:MFK458731 LVO458700:LVO458731 LLS458700:LLS458731 LBW458700:LBW458731 KSA458700:KSA458731 KIE458700:KIE458731 JYI458700:JYI458731 JOM458700:JOM458731 JEQ458700:JEQ458731 IUU458700:IUU458731 IKY458700:IKY458731 IBC458700:IBC458731 HRG458700:HRG458731 HHK458700:HHK458731 GXO458700:GXO458731 GNS458700:GNS458731 GDW458700:GDW458731 FUA458700:FUA458731 FKE458700:FKE458731 FAI458700:FAI458731 EQM458700:EQM458731 EGQ458700:EGQ458731 DWU458700:DWU458731 DMY458700:DMY458731 DDC458700:DDC458731 CTG458700:CTG458731 CJK458700:CJK458731 BZO458700:BZO458731 BPS458700:BPS458731 BFW458700:BFW458731 AWA458700:AWA458731 AME458700:AME458731 ACI458700:ACI458731 SM458700:SM458731 IQ458700:IQ458731 I458700:J458731 WVC393164:WVC393195 WLG393164:WLG393195 WBK393164:WBK393195 VRO393164:VRO393195 VHS393164:VHS393195 UXW393164:UXW393195 UOA393164:UOA393195 UEE393164:UEE393195 TUI393164:TUI393195 TKM393164:TKM393195 TAQ393164:TAQ393195 SQU393164:SQU393195 SGY393164:SGY393195 RXC393164:RXC393195 RNG393164:RNG393195 RDK393164:RDK393195 QTO393164:QTO393195 QJS393164:QJS393195 PZW393164:PZW393195 PQA393164:PQA393195 PGE393164:PGE393195 OWI393164:OWI393195 OMM393164:OMM393195 OCQ393164:OCQ393195 NSU393164:NSU393195 NIY393164:NIY393195 MZC393164:MZC393195 MPG393164:MPG393195 MFK393164:MFK393195 LVO393164:LVO393195 LLS393164:LLS393195 LBW393164:LBW393195 KSA393164:KSA393195 KIE393164:KIE393195 JYI393164:JYI393195 JOM393164:JOM393195 JEQ393164:JEQ393195 IUU393164:IUU393195 IKY393164:IKY393195 IBC393164:IBC393195 HRG393164:HRG393195 HHK393164:HHK393195 GXO393164:GXO393195 GNS393164:GNS393195 GDW393164:GDW393195 FUA393164:FUA393195 FKE393164:FKE393195 FAI393164:FAI393195 EQM393164:EQM393195 EGQ393164:EGQ393195 DWU393164:DWU393195 DMY393164:DMY393195 DDC393164:DDC393195 CTG393164:CTG393195 CJK393164:CJK393195 BZO393164:BZO393195 BPS393164:BPS393195 BFW393164:BFW393195 AWA393164:AWA393195 AME393164:AME393195 ACI393164:ACI393195 SM393164:SM393195 IQ393164:IQ393195 I393164:J393195 WVC327628:WVC327659 WLG327628:WLG327659 WBK327628:WBK327659 VRO327628:VRO327659 VHS327628:VHS327659 UXW327628:UXW327659 UOA327628:UOA327659 UEE327628:UEE327659 TUI327628:TUI327659 TKM327628:TKM327659 TAQ327628:TAQ327659 SQU327628:SQU327659 SGY327628:SGY327659 RXC327628:RXC327659 RNG327628:RNG327659 RDK327628:RDK327659 QTO327628:QTO327659 QJS327628:QJS327659 PZW327628:PZW327659 PQA327628:PQA327659 PGE327628:PGE327659 OWI327628:OWI327659 OMM327628:OMM327659 OCQ327628:OCQ327659 NSU327628:NSU327659 NIY327628:NIY327659 MZC327628:MZC327659 MPG327628:MPG327659 MFK327628:MFK327659 LVO327628:LVO327659 LLS327628:LLS327659 LBW327628:LBW327659 KSA327628:KSA327659 KIE327628:KIE327659 JYI327628:JYI327659 JOM327628:JOM327659 JEQ327628:JEQ327659 IUU327628:IUU327659 IKY327628:IKY327659 IBC327628:IBC327659 HRG327628:HRG327659 HHK327628:HHK327659 GXO327628:GXO327659 GNS327628:GNS327659 GDW327628:GDW327659 FUA327628:FUA327659 FKE327628:FKE327659 FAI327628:FAI327659 EQM327628:EQM327659 EGQ327628:EGQ327659 DWU327628:DWU327659 DMY327628:DMY327659 DDC327628:DDC327659 CTG327628:CTG327659 CJK327628:CJK327659 BZO327628:BZO327659 BPS327628:BPS327659 BFW327628:BFW327659 AWA327628:AWA327659 AME327628:AME327659 ACI327628:ACI327659 SM327628:SM327659 IQ327628:IQ327659 I327628:J327659 WVC262092:WVC262123 WLG262092:WLG262123 WBK262092:WBK262123 VRO262092:VRO262123 VHS262092:VHS262123 UXW262092:UXW262123 UOA262092:UOA262123 UEE262092:UEE262123 TUI262092:TUI262123 TKM262092:TKM262123 TAQ262092:TAQ262123 SQU262092:SQU262123 SGY262092:SGY262123 RXC262092:RXC262123 RNG262092:RNG262123 RDK262092:RDK262123 QTO262092:QTO262123 QJS262092:QJS262123 PZW262092:PZW262123 PQA262092:PQA262123 PGE262092:PGE262123 OWI262092:OWI262123 OMM262092:OMM262123 OCQ262092:OCQ262123 NSU262092:NSU262123 NIY262092:NIY262123 MZC262092:MZC262123 MPG262092:MPG262123 MFK262092:MFK262123 LVO262092:LVO262123 LLS262092:LLS262123 LBW262092:LBW262123 KSA262092:KSA262123 KIE262092:KIE262123 JYI262092:JYI262123 JOM262092:JOM262123 JEQ262092:JEQ262123 IUU262092:IUU262123 IKY262092:IKY262123 IBC262092:IBC262123 HRG262092:HRG262123 HHK262092:HHK262123 GXO262092:GXO262123 GNS262092:GNS262123 GDW262092:GDW262123 FUA262092:FUA262123 FKE262092:FKE262123 FAI262092:FAI262123 EQM262092:EQM262123 EGQ262092:EGQ262123 DWU262092:DWU262123 DMY262092:DMY262123 DDC262092:DDC262123 CTG262092:CTG262123 CJK262092:CJK262123 BZO262092:BZO262123 BPS262092:BPS262123 BFW262092:BFW262123 AWA262092:AWA262123 AME262092:AME262123 ACI262092:ACI262123 SM262092:SM262123 IQ262092:IQ262123 I262092:J262123 WVC196556:WVC196587 WLG196556:WLG196587 WBK196556:WBK196587 VRO196556:VRO196587 VHS196556:VHS196587 UXW196556:UXW196587 UOA196556:UOA196587 UEE196556:UEE196587 TUI196556:TUI196587 TKM196556:TKM196587 TAQ196556:TAQ196587 SQU196556:SQU196587 SGY196556:SGY196587 RXC196556:RXC196587 RNG196556:RNG196587 RDK196556:RDK196587 QTO196556:QTO196587 QJS196556:QJS196587 PZW196556:PZW196587 PQA196556:PQA196587 PGE196556:PGE196587 OWI196556:OWI196587 OMM196556:OMM196587 OCQ196556:OCQ196587 NSU196556:NSU196587 NIY196556:NIY196587 MZC196556:MZC196587 MPG196556:MPG196587 MFK196556:MFK196587 LVO196556:LVO196587 LLS196556:LLS196587 LBW196556:LBW196587 KSA196556:KSA196587 KIE196556:KIE196587 JYI196556:JYI196587 JOM196556:JOM196587 JEQ196556:JEQ196587 IUU196556:IUU196587 IKY196556:IKY196587 IBC196556:IBC196587 HRG196556:HRG196587 HHK196556:HHK196587 GXO196556:GXO196587 GNS196556:GNS196587 GDW196556:GDW196587 FUA196556:FUA196587 FKE196556:FKE196587 FAI196556:FAI196587 EQM196556:EQM196587 EGQ196556:EGQ196587 DWU196556:DWU196587 DMY196556:DMY196587 DDC196556:DDC196587 CTG196556:CTG196587 CJK196556:CJK196587 BZO196556:BZO196587 BPS196556:BPS196587 BFW196556:BFW196587 AWA196556:AWA196587 AME196556:AME196587 ACI196556:ACI196587 SM196556:SM196587 IQ196556:IQ196587 I196556:J196587 WVC131020:WVC131051 WLG131020:WLG131051 WBK131020:WBK131051 VRO131020:VRO131051 VHS131020:VHS131051 UXW131020:UXW131051 UOA131020:UOA131051 UEE131020:UEE131051 TUI131020:TUI131051 TKM131020:TKM131051 TAQ131020:TAQ131051 SQU131020:SQU131051 SGY131020:SGY131051 RXC131020:RXC131051 RNG131020:RNG131051 RDK131020:RDK131051 QTO131020:QTO131051 QJS131020:QJS131051 PZW131020:PZW131051 PQA131020:PQA131051 PGE131020:PGE131051 OWI131020:OWI131051 OMM131020:OMM131051 OCQ131020:OCQ131051 NSU131020:NSU131051 NIY131020:NIY131051 MZC131020:MZC131051 MPG131020:MPG131051 MFK131020:MFK131051 LVO131020:LVO131051 LLS131020:LLS131051 LBW131020:LBW131051 KSA131020:KSA131051 KIE131020:KIE131051 JYI131020:JYI131051 JOM131020:JOM131051 JEQ131020:JEQ131051 IUU131020:IUU131051 IKY131020:IKY131051 IBC131020:IBC131051 HRG131020:HRG131051 HHK131020:HHK131051 GXO131020:GXO131051 GNS131020:GNS131051 GDW131020:GDW131051 FUA131020:FUA131051 FKE131020:FKE131051 FAI131020:FAI131051 EQM131020:EQM131051 EGQ131020:EGQ131051 DWU131020:DWU131051 DMY131020:DMY131051 DDC131020:DDC131051 CTG131020:CTG131051 CJK131020:CJK131051 BZO131020:BZO131051 BPS131020:BPS131051 BFW131020:BFW131051 AWA131020:AWA131051 AME131020:AME131051 ACI131020:ACI131051 SM131020:SM131051 IQ131020:IQ131051 I131020:J131051 WVC65484:WVC65515 WLG65484:WLG65515 WBK65484:WBK65515 VRO65484:VRO65515 VHS65484:VHS65515 UXW65484:UXW65515 UOA65484:UOA65515 UEE65484:UEE65515 TUI65484:TUI65515 TKM65484:TKM65515 TAQ65484:TAQ65515 SQU65484:SQU65515 SGY65484:SGY65515 RXC65484:RXC65515 RNG65484:RNG65515 RDK65484:RDK65515 QTO65484:QTO65515 QJS65484:QJS65515 PZW65484:PZW65515 PQA65484:PQA65515 PGE65484:PGE65515 OWI65484:OWI65515 OMM65484:OMM65515 OCQ65484:OCQ65515 NSU65484:NSU65515 NIY65484:NIY65515 MZC65484:MZC65515 MPG65484:MPG65515 MFK65484:MFK65515 LVO65484:LVO65515 LLS65484:LLS65515 LBW65484:LBW65515 KSA65484:KSA65515 KIE65484:KIE65515 JYI65484:JYI65515 JOM65484:JOM65515 JEQ65484:JEQ65515 IUU65484:IUU65515 IKY65484:IKY65515 IBC65484:IBC65515 HRG65484:HRG65515 HHK65484:HHK65515 GXO65484:GXO65515 GNS65484:GNS65515 GDW65484:GDW65515 FUA65484:FUA65515 FKE65484:FKE65515 FAI65484:FAI65515 EQM65484:EQM65515 EGQ65484:EGQ65515 DWU65484:DWU65515 DMY65484:DMY65515 DDC65484:DDC65515 CTG65484:CTG65515 CJK65484:CJK65515 BZO65484:BZO65515 BPS65484:BPS65515 BFW65484:BFW65515 AWA65484:AWA65515 AME65484:AME65515 ACI65484:ACI65515 SM65484:SM65515 IQ65484:IQ65515 I65484:J65515 WVC983026:WVC983034 WLG983026:WLG983034 WBK983026:WBK983034 VRO983026:VRO983034 VHS983026:VHS983034 UXW983026:UXW983034 UOA983026:UOA983034 UEE983026:UEE983034 TUI983026:TUI983034 TKM983026:TKM983034 TAQ983026:TAQ983034 SQU983026:SQU983034 SGY983026:SGY983034 RXC983026:RXC983034 RNG983026:RNG983034 RDK983026:RDK983034 QTO983026:QTO983034 QJS983026:QJS983034 PZW983026:PZW983034 PQA983026:PQA983034 PGE983026:PGE983034 OWI983026:OWI983034 OMM983026:OMM983034 OCQ983026:OCQ983034 NSU983026:NSU983034 NIY983026:NIY983034 MZC983026:MZC983034 MPG983026:MPG983034 MFK983026:MFK983034 LVO983026:LVO983034 LLS983026:LLS983034 LBW983026:LBW983034 KSA983026:KSA983034 KIE983026:KIE983034 JYI983026:JYI983034 JOM983026:JOM983034 JEQ983026:JEQ983034 IUU983026:IUU983034 IKY983026:IKY983034 IBC983026:IBC983034 HRG983026:HRG983034 HHK983026:HHK983034 GXO983026:GXO983034 GNS983026:GNS983034 GDW983026:GDW983034 FUA983026:FUA983034 FKE983026:FKE983034 FAI983026:FAI983034 EQM983026:EQM983034 EGQ983026:EGQ983034 DWU983026:DWU983034 DMY983026:DMY983034 DDC983026:DDC983034 CTG983026:CTG983034 CJK983026:CJK983034 BZO983026:BZO983034 BPS983026:BPS983034 BFW983026:BFW983034 AWA983026:AWA983034 AME983026:AME983034 ACI983026:ACI983034 SM983026:SM983034 IQ983026:IQ983034 I983026:J983034 WVC917490:WVC917498 WLG917490:WLG917498 WBK917490:WBK917498 VRO917490:VRO917498 VHS917490:VHS917498 UXW917490:UXW917498 UOA917490:UOA917498 UEE917490:UEE917498 TUI917490:TUI917498 TKM917490:TKM917498 TAQ917490:TAQ917498 SQU917490:SQU917498 SGY917490:SGY917498 RXC917490:RXC917498 RNG917490:RNG917498 RDK917490:RDK917498 QTO917490:QTO917498 QJS917490:QJS917498 PZW917490:PZW917498 PQA917490:PQA917498 PGE917490:PGE917498 OWI917490:OWI917498 OMM917490:OMM917498 OCQ917490:OCQ917498 NSU917490:NSU917498 NIY917490:NIY917498 MZC917490:MZC917498 MPG917490:MPG917498 MFK917490:MFK917498 LVO917490:LVO917498 LLS917490:LLS917498 LBW917490:LBW917498 KSA917490:KSA917498 KIE917490:KIE917498 JYI917490:JYI917498 JOM917490:JOM917498 JEQ917490:JEQ917498 IUU917490:IUU917498 IKY917490:IKY917498 IBC917490:IBC917498 HRG917490:HRG917498 HHK917490:HHK917498 GXO917490:GXO917498 GNS917490:GNS917498 GDW917490:GDW917498 FUA917490:FUA917498 FKE917490:FKE917498 FAI917490:FAI917498 EQM917490:EQM917498 EGQ917490:EGQ917498 DWU917490:DWU917498 DMY917490:DMY917498 DDC917490:DDC917498 CTG917490:CTG917498 CJK917490:CJK917498 BZO917490:BZO917498 BPS917490:BPS917498 BFW917490:BFW917498 AWA917490:AWA917498 AME917490:AME917498 ACI917490:ACI917498 SM917490:SM917498 IQ917490:IQ917498 I917490:J917498 WVC851954:WVC851962 WLG851954:WLG851962 WBK851954:WBK851962 VRO851954:VRO851962 VHS851954:VHS851962 UXW851954:UXW851962 UOA851954:UOA851962 UEE851954:UEE851962 TUI851954:TUI851962 TKM851954:TKM851962 TAQ851954:TAQ851962 SQU851954:SQU851962 SGY851954:SGY851962 RXC851954:RXC851962 RNG851954:RNG851962 RDK851954:RDK851962 QTO851954:QTO851962 QJS851954:QJS851962 PZW851954:PZW851962 PQA851954:PQA851962 PGE851954:PGE851962 OWI851954:OWI851962 OMM851954:OMM851962 OCQ851954:OCQ851962 NSU851954:NSU851962 NIY851954:NIY851962 MZC851954:MZC851962 MPG851954:MPG851962 MFK851954:MFK851962 LVO851954:LVO851962 LLS851954:LLS851962 LBW851954:LBW851962 KSA851954:KSA851962 KIE851954:KIE851962 JYI851954:JYI851962 JOM851954:JOM851962 JEQ851954:JEQ851962 IUU851954:IUU851962 IKY851954:IKY851962 IBC851954:IBC851962 HRG851954:HRG851962 HHK851954:HHK851962 GXO851954:GXO851962 GNS851954:GNS851962 GDW851954:GDW851962 FUA851954:FUA851962 FKE851954:FKE851962 FAI851954:FAI851962 EQM851954:EQM851962 EGQ851954:EGQ851962 DWU851954:DWU851962 DMY851954:DMY851962 DDC851954:DDC851962 CTG851954:CTG851962 CJK851954:CJK851962 BZO851954:BZO851962 BPS851954:BPS851962 BFW851954:BFW851962 AWA851954:AWA851962 AME851954:AME851962 ACI851954:ACI851962 SM851954:SM851962 IQ851954:IQ851962 I851954:J851962 WVC786418:WVC786426 WLG786418:WLG786426 WBK786418:WBK786426 VRO786418:VRO786426 VHS786418:VHS786426 UXW786418:UXW786426 UOA786418:UOA786426 UEE786418:UEE786426 TUI786418:TUI786426 TKM786418:TKM786426 TAQ786418:TAQ786426 SQU786418:SQU786426 SGY786418:SGY786426 RXC786418:RXC786426 RNG786418:RNG786426 RDK786418:RDK786426 QTO786418:QTO786426 QJS786418:QJS786426 PZW786418:PZW786426 PQA786418:PQA786426 PGE786418:PGE786426 OWI786418:OWI786426 OMM786418:OMM786426 OCQ786418:OCQ786426 NSU786418:NSU786426 NIY786418:NIY786426 MZC786418:MZC786426 MPG786418:MPG786426 MFK786418:MFK786426 LVO786418:LVO786426 LLS786418:LLS786426 LBW786418:LBW786426 KSA786418:KSA786426 KIE786418:KIE786426 JYI786418:JYI786426 JOM786418:JOM786426 JEQ786418:JEQ786426 IUU786418:IUU786426 IKY786418:IKY786426 IBC786418:IBC786426 HRG786418:HRG786426 HHK786418:HHK786426 GXO786418:GXO786426 GNS786418:GNS786426 GDW786418:GDW786426 FUA786418:FUA786426 FKE786418:FKE786426 FAI786418:FAI786426 EQM786418:EQM786426 EGQ786418:EGQ786426 DWU786418:DWU786426 DMY786418:DMY786426 DDC786418:DDC786426 CTG786418:CTG786426 CJK786418:CJK786426 BZO786418:BZO786426 BPS786418:BPS786426 BFW786418:BFW786426 AWA786418:AWA786426 AME786418:AME786426 ACI786418:ACI786426 SM786418:SM786426 IQ786418:IQ786426 I786418:J786426 WVC720882:WVC720890 WLG720882:WLG720890 WBK720882:WBK720890 VRO720882:VRO720890 VHS720882:VHS720890 UXW720882:UXW720890 UOA720882:UOA720890 UEE720882:UEE720890 TUI720882:TUI720890 TKM720882:TKM720890 TAQ720882:TAQ720890 SQU720882:SQU720890 SGY720882:SGY720890 RXC720882:RXC720890 RNG720882:RNG720890 RDK720882:RDK720890 QTO720882:QTO720890 QJS720882:QJS720890 PZW720882:PZW720890 PQA720882:PQA720890 PGE720882:PGE720890 OWI720882:OWI720890 OMM720882:OMM720890 OCQ720882:OCQ720890 NSU720882:NSU720890 NIY720882:NIY720890 MZC720882:MZC720890 MPG720882:MPG720890 MFK720882:MFK720890 LVO720882:LVO720890 LLS720882:LLS720890 LBW720882:LBW720890 KSA720882:KSA720890 KIE720882:KIE720890 JYI720882:JYI720890 JOM720882:JOM720890 JEQ720882:JEQ720890 IUU720882:IUU720890 IKY720882:IKY720890 IBC720882:IBC720890 HRG720882:HRG720890 HHK720882:HHK720890 GXO720882:GXO720890 GNS720882:GNS720890 GDW720882:GDW720890 FUA720882:FUA720890 FKE720882:FKE720890 FAI720882:FAI720890 EQM720882:EQM720890 EGQ720882:EGQ720890 DWU720882:DWU720890 DMY720882:DMY720890 DDC720882:DDC720890 CTG720882:CTG720890 CJK720882:CJK720890 BZO720882:BZO720890 BPS720882:BPS720890 BFW720882:BFW720890 AWA720882:AWA720890 AME720882:AME720890 ACI720882:ACI720890 SM720882:SM720890 IQ720882:IQ720890 I720882:J720890 WVC655346:WVC655354 WLG655346:WLG655354 WBK655346:WBK655354 VRO655346:VRO655354 VHS655346:VHS655354 UXW655346:UXW655354 UOA655346:UOA655354 UEE655346:UEE655354 TUI655346:TUI655354 TKM655346:TKM655354 TAQ655346:TAQ655354 SQU655346:SQU655354 SGY655346:SGY655354 RXC655346:RXC655354 RNG655346:RNG655354 RDK655346:RDK655354 QTO655346:QTO655354 QJS655346:QJS655354 PZW655346:PZW655354 PQA655346:PQA655354 PGE655346:PGE655354 OWI655346:OWI655354 OMM655346:OMM655354 OCQ655346:OCQ655354 NSU655346:NSU655354 NIY655346:NIY655354 MZC655346:MZC655354 MPG655346:MPG655354 MFK655346:MFK655354 LVO655346:LVO655354 LLS655346:LLS655354 LBW655346:LBW655354 KSA655346:KSA655354 KIE655346:KIE655354 JYI655346:JYI655354 JOM655346:JOM655354 JEQ655346:JEQ655354 IUU655346:IUU655354 IKY655346:IKY655354 IBC655346:IBC655354 HRG655346:HRG655354 HHK655346:HHK655354 GXO655346:GXO655354 GNS655346:GNS655354 GDW655346:GDW655354 FUA655346:FUA655354 FKE655346:FKE655354 FAI655346:FAI655354 EQM655346:EQM655354 EGQ655346:EGQ655354 DWU655346:DWU655354 DMY655346:DMY655354 DDC655346:DDC655354 CTG655346:CTG655354 CJK655346:CJK655354 BZO655346:BZO655354 BPS655346:BPS655354 BFW655346:BFW655354 AWA655346:AWA655354 AME655346:AME655354 ACI655346:ACI655354 SM655346:SM655354 IQ655346:IQ655354 I655346:J655354 WVC589810:WVC589818 WLG589810:WLG589818 WBK589810:WBK589818 VRO589810:VRO589818 VHS589810:VHS589818 UXW589810:UXW589818 UOA589810:UOA589818 UEE589810:UEE589818 TUI589810:TUI589818 TKM589810:TKM589818 TAQ589810:TAQ589818 SQU589810:SQU589818 SGY589810:SGY589818 RXC589810:RXC589818 RNG589810:RNG589818 RDK589810:RDK589818 QTO589810:QTO589818 QJS589810:QJS589818 PZW589810:PZW589818 PQA589810:PQA589818 PGE589810:PGE589818 OWI589810:OWI589818 OMM589810:OMM589818 OCQ589810:OCQ589818 NSU589810:NSU589818 NIY589810:NIY589818 MZC589810:MZC589818 MPG589810:MPG589818 MFK589810:MFK589818 LVO589810:LVO589818 LLS589810:LLS589818 LBW589810:LBW589818 KSA589810:KSA589818 KIE589810:KIE589818 JYI589810:JYI589818 JOM589810:JOM589818 JEQ589810:JEQ589818 IUU589810:IUU589818 IKY589810:IKY589818 IBC589810:IBC589818 HRG589810:HRG589818 HHK589810:HHK589818 GXO589810:GXO589818 GNS589810:GNS589818 GDW589810:GDW589818 FUA589810:FUA589818 FKE589810:FKE589818 FAI589810:FAI589818 EQM589810:EQM589818 EGQ589810:EGQ589818 DWU589810:DWU589818 DMY589810:DMY589818 DDC589810:DDC589818 CTG589810:CTG589818 CJK589810:CJK589818 BZO589810:BZO589818 BPS589810:BPS589818 BFW589810:BFW589818 AWA589810:AWA589818 AME589810:AME589818 ACI589810:ACI589818 SM589810:SM589818 IQ589810:IQ589818 I589810:J589818 WVC524274:WVC524282 WLG524274:WLG524282 WBK524274:WBK524282 VRO524274:VRO524282 VHS524274:VHS524282 UXW524274:UXW524282 UOA524274:UOA524282 UEE524274:UEE524282 TUI524274:TUI524282 TKM524274:TKM524282 TAQ524274:TAQ524282 SQU524274:SQU524282 SGY524274:SGY524282 RXC524274:RXC524282 RNG524274:RNG524282 RDK524274:RDK524282 QTO524274:QTO524282 QJS524274:QJS524282 PZW524274:PZW524282 PQA524274:PQA524282 PGE524274:PGE524282 OWI524274:OWI524282 OMM524274:OMM524282 OCQ524274:OCQ524282 NSU524274:NSU524282 NIY524274:NIY524282 MZC524274:MZC524282 MPG524274:MPG524282 MFK524274:MFK524282 LVO524274:LVO524282 LLS524274:LLS524282 LBW524274:LBW524282 KSA524274:KSA524282 KIE524274:KIE524282 JYI524274:JYI524282 JOM524274:JOM524282 JEQ524274:JEQ524282 IUU524274:IUU524282 IKY524274:IKY524282 IBC524274:IBC524282 HRG524274:HRG524282 HHK524274:HHK524282 GXO524274:GXO524282 GNS524274:GNS524282 GDW524274:GDW524282 FUA524274:FUA524282 FKE524274:FKE524282 FAI524274:FAI524282 EQM524274:EQM524282 EGQ524274:EGQ524282 DWU524274:DWU524282 DMY524274:DMY524282 DDC524274:DDC524282 CTG524274:CTG524282 CJK524274:CJK524282 BZO524274:BZO524282 BPS524274:BPS524282 BFW524274:BFW524282 AWA524274:AWA524282 AME524274:AME524282 ACI524274:ACI524282 SM524274:SM524282 IQ524274:IQ524282 I524274:J524282 WVC458738:WVC458746 WLG458738:WLG458746 WBK458738:WBK458746 VRO458738:VRO458746 VHS458738:VHS458746 UXW458738:UXW458746 UOA458738:UOA458746 UEE458738:UEE458746 TUI458738:TUI458746 TKM458738:TKM458746 TAQ458738:TAQ458746 SQU458738:SQU458746 SGY458738:SGY458746 RXC458738:RXC458746 RNG458738:RNG458746 RDK458738:RDK458746 QTO458738:QTO458746 QJS458738:QJS458746 PZW458738:PZW458746 PQA458738:PQA458746 PGE458738:PGE458746 OWI458738:OWI458746 OMM458738:OMM458746 OCQ458738:OCQ458746 NSU458738:NSU458746 NIY458738:NIY458746 MZC458738:MZC458746 MPG458738:MPG458746 MFK458738:MFK458746 LVO458738:LVO458746 LLS458738:LLS458746 LBW458738:LBW458746 KSA458738:KSA458746 KIE458738:KIE458746 JYI458738:JYI458746 JOM458738:JOM458746 JEQ458738:JEQ458746 IUU458738:IUU458746 IKY458738:IKY458746 IBC458738:IBC458746 HRG458738:HRG458746 HHK458738:HHK458746 GXO458738:GXO458746 GNS458738:GNS458746 GDW458738:GDW458746 FUA458738:FUA458746 FKE458738:FKE458746 FAI458738:FAI458746 EQM458738:EQM458746 EGQ458738:EGQ458746 DWU458738:DWU458746 DMY458738:DMY458746 DDC458738:DDC458746 CTG458738:CTG458746 CJK458738:CJK458746 BZO458738:BZO458746 BPS458738:BPS458746 BFW458738:BFW458746 AWA458738:AWA458746 AME458738:AME458746 ACI458738:ACI458746 SM458738:SM458746 IQ458738:IQ458746 I458738:J458746 WVC393202:WVC393210 WLG393202:WLG393210 WBK393202:WBK393210 VRO393202:VRO393210 VHS393202:VHS393210 UXW393202:UXW393210 UOA393202:UOA393210 UEE393202:UEE393210 TUI393202:TUI393210 TKM393202:TKM393210 TAQ393202:TAQ393210 SQU393202:SQU393210 SGY393202:SGY393210 RXC393202:RXC393210 RNG393202:RNG393210 RDK393202:RDK393210 QTO393202:QTO393210 QJS393202:QJS393210 PZW393202:PZW393210 PQA393202:PQA393210 PGE393202:PGE393210 OWI393202:OWI393210 OMM393202:OMM393210 OCQ393202:OCQ393210 NSU393202:NSU393210 NIY393202:NIY393210 MZC393202:MZC393210 MPG393202:MPG393210 MFK393202:MFK393210 LVO393202:LVO393210 LLS393202:LLS393210 LBW393202:LBW393210 KSA393202:KSA393210 KIE393202:KIE393210 JYI393202:JYI393210 JOM393202:JOM393210 JEQ393202:JEQ393210 IUU393202:IUU393210 IKY393202:IKY393210 IBC393202:IBC393210 HRG393202:HRG393210 HHK393202:HHK393210 GXO393202:GXO393210 GNS393202:GNS393210 GDW393202:GDW393210 FUA393202:FUA393210 FKE393202:FKE393210 FAI393202:FAI393210 EQM393202:EQM393210 EGQ393202:EGQ393210 DWU393202:DWU393210 DMY393202:DMY393210 DDC393202:DDC393210 CTG393202:CTG393210 CJK393202:CJK393210 BZO393202:BZO393210 BPS393202:BPS393210 BFW393202:BFW393210 AWA393202:AWA393210 AME393202:AME393210 ACI393202:ACI393210 SM393202:SM393210 IQ393202:IQ393210 I393202:J393210 WVC327666:WVC327674 WLG327666:WLG327674 WBK327666:WBK327674 VRO327666:VRO327674 VHS327666:VHS327674 UXW327666:UXW327674 UOA327666:UOA327674 UEE327666:UEE327674 TUI327666:TUI327674 TKM327666:TKM327674 TAQ327666:TAQ327674 SQU327666:SQU327674 SGY327666:SGY327674 RXC327666:RXC327674 RNG327666:RNG327674 RDK327666:RDK327674 QTO327666:QTO327674 QJS327666:QJS327674 PZW327666:PZW327674 PQA327666:PQA327674 PGE327666:PGE327674 OWI327666:OWI327674 OMM327666:OMM327674 OCQ327666:OCQ327674 NSU327666:NSU327674 NIY327666:NIY327674 MZC327666:MZC327674 MPG327666:MPG327674 MFK327666:MFK327674 LVO327666:LVO327674 LLS327666:LLS327674 LBW327666:LBW327674 KSA327666:KSA327674 KIE327666:KIE327674 JYI327666:JYI327674 JOM327666:JOM327674 JEQ327666:JEQ327674 IUU327666:IUU327674 IKY327666:IKY327674 IBC327666:IBC327674 HRG327666:HRG327674 HHK327666:HHK327674 GXO327666:GXO327674 GNS327666:GNS327674 GDW327666:GDW327674 FUA327666:FUA327674 FKE327666:FKE327674 FAI327666:FAI327674 EQM327666:EQM327674 EGQ327666:EGQ327674 DWU327666:DWU327674 DMY327666:DMY327674 DDC327666:DDC327674 CTG327666:CTG327674 CJK327666:CJK327674 BZO327666:BZO327674 BPS327666:BPS327674 BFW327666:BFW327674 AWA327666:AWA327674 AME327666:AME327674 ACI327666:ACI327674 SM327666:SM327674 IQ327666:IQ327674 I327666:J327674 WVC262130:WVC262138 WLG262130:WLG262138 WBK262130:WBK262138 VRO262130:VRO262138 VHS262130:VHS262138 UXW262130:UXW262138 UOA262130:UOA262138 UEE262130:UEE262138 TUI262130:TUI262138 TKM262130:TKM262138 TAQ262130:TAQ262138 SQU262130:SQU262138 SGY262130:SGY262138 RXC262130:RXC262138 RNG262130:RNG262138 RDK262130:RDK262138 QTO262130:QTO262138 QJS262130:QJS262138 PZW262130:PZW262138 PQA262130:PQA262138 PGE262130:PGE262138 OWI262130:OWI262138 OMM262130:OMM262138 OCQ262130:OCQ262138 NSU262130:NSU262138 NIY262130:NIY262138 MZC262130:MZC262138 MPG262130:MPG262138 MFK262130:MFK262138 LVO262130:LVO262138 LLS262130:LLS262138 LBW262130:LBW262138 KSA262130:KSA262138 KIE262130:KIE262138 JYI262130:JYI262138 JOM262130:JOM262138 JEQ262130:JEQ262138 IUU262130:IUU262138 IKY262130:IKY262138 IBC262130:IBC262138 HRG262130:HRG262138 HHK262130:HHK262138 GXO262130:GXO262138 GNS262130:GNS262138 GDW262130:GDW262138 FUA262130:FUA262138 FKE262130:FKE262138 FAI262130:FAI262138 EQM262130:EQM262138 EGQ262130:EGQ262138 DWU262130:DWU262138 DMY262130:DMY262138 DDC262130:DDC262138 CTG262130:CTG262138 CJK262130:CJK262138 BZO262130:BZO262138 BPS262130:BPS262138 BFW262130:BFW262138 AWA262130:AWA262138 AME262130:AME262138 ACI262130:ACI262138 SM262130:SM262138 IQ262130:IQ262138 I262130:J262138 WVC196594:WVC196602 WLG196594:WLG196602 WBK196594:WBK196602 VRO196594:VRO196602 VHS196594:VHS196602 UXW196594:UXW196602 UOA196594:UOA196602 UEE196594:UEE196602 TUI196594:TUI196602 TKM196594:TKM196602 TAQ196594:TAQ196602 SQU196594:SQU196602 SGY196594:SGY196602 RXC196594:RXC196602 RNG196594:RNG196602 RDK196594:RDK196602 QTO196594:QTO196602 QJS196594:QJS196602 PZW196594:PZW196602 PQA196594:PQA196602 PGE196594:PGE196602 OWI196594:OWI196602 OMM196594:OMM196602 OCQ196594:OCQ196602 NSU196594:NSU196602 NIY196594:NIY196602 MZC196594:MZC196602 MPG196594:MPG196602 MFK196594:MFK196602 LVO196594:LVO196602 LLS196594:LLS196602 LBW196594:LBW196602 KSA196594:KSA196602 KIE196594:KIE196602 JYI196594:JYI196602 JOM196594:JOM196602 JEQ196594:JEQ196602 IUU196594:IUU196602 IKY196594:IKY196602 IBC196594:IBC196602 HRG196594:HRG196602 HHK196594:HHK196602 GXO196594:GXO196602 GNS196594:GNS196602 GDW196594:GDW196602 FUA196594:FUA196602 FKE196594:FKE196602 FAI196594:FAI196602 EQM196594:EQM196602 EGQ196594:EGQ196602 DWU196594:DWU196602 DMY196594:DMY196602 DDC196594:DDC196602 CTG196594:CTG196602 CJK196594:CJK196602 BZO196594:BZO196602 BPS196594:BPS196602 BFW196594:BFW196602 AWA196594:AWA196602 AME196594:AME196602 ACI196594:ACI196602 SM196594:SM196602 IQ196594:IQ196602 I196594:J196602 WVC131058:WVC131066 WLG131058:WLG131066 WBK131058:WBK131066 VRO131058:VRO131066 VHS131058:VHS131066 UXW131058:UXW131066 UOA131058:UOA131066 UEE131058:UEE131066 TUI131058:TUI131066 TKM131058:TKM131066 TAQ131058:TAQ131066 SQU131058:SQU131066 SGY131058:SGY131066 RXC131058:RXC131066 RNG131058:RNG131066 RDK131058:RDK131066 QTO131058:QTO131066 QJS131058:QJS131066 PZW131058:PZW131066 PQA131058:PQA131066 PGE131058:PGE131066 OWI131058:OWI131066 OMM131058:OMM131066 OCQ131058:OCQ131066 NSU131058:NSU131066 NIY131058:NIY131066 MZC131058:MZC131066 MPG131058:MPG131066 MFK131058:MFK131066 LVO131058:LVO131066 LLS131058:LLS131066 LBW131058:LBW131066 KSA131058:KSA131066 KIE131058:KIE131066 JYI131058:JYI131066 JOM131058:JOM131066 JEQ131058:JEQ131066 IUU131058:IUU131066 IKY131058:IKY131066 IBC131058:IBC131066 HRG131058:HRG131066 HHK131058:HHK131066 GXO131058:GXO131066 GNS131058:GNS131066 GDW131058:GDW131066 FUA131058:FUA131066 FKE131058:FKE131066 FAI131058:FAI131066 EQM131058:EQM131066 EGQ131058:EGQ131066 DWU131058:DWU131066 DMY131058:DMY131066 DDC131058:DDC131066 CTG131058:CTG131066 CJK131058:CJK131066 BZO131058:BZO131066 BPS131058:BPS131066 BFW131058:BFW131066 AWA131058:AWA131066 AME131058:AME131066 ACI131058:ACI131066 SM131058:SM131066 IQ131058:IQ131066 I131058:J131066 WVC65522:WVC65530 WLG65522:WLG65530 WBK65522:WBK65530 VRO65522:VRO65530 VHS65522:VHS65530 UXW65522:UXW65530 UOA65522:UOA65530 UEE65522:UEE65530 TUI65522:TUI65530 TKM65522:TKM65530 TAQ65522:TAQ65530 SQU65522:SQU65530 SGY65522:SGY65530 RXC65522:RXC65530 RNG65522:RNG65530 RDK65522:RDK65530 QTO65522:QTO65530 QJS65522:QJS65530 PZW65522:PZW65530 PQA65522:PQA65530 PGE65522:PGE65530 OWI65522:OWI65530 OMM65522:OMM65530 OCQ65522:OCQ65530 NSU65522:NSU65530 NIY65522:NIY65530 MZC65522:MZC65530 MPG65522:MPG65530 MFK65522:MFK65530 LVO65522:LVO65530 LLS65522:LLS65530 LBW65522:LBW65530 KSA65522:KSA65530 KIE65522:KIE65530 JYI65522:JYI65530 JOM65522:JOM65530 JEQ65522:JEQ65530 IUU65522:IUU65530 IKY65522:IKY65530 IBC65522:IBC65530 HRG65522:HRG65530 HHK65522:HHK65530 GXO65522:GXO65530 GNS65522:GNS65530 GDW65522:GDW65530 FUA65522:FUA65530 FKE65522:FKE65530 FAI65522:FAI65530 EQM65522:EQM65530 EGQ65522:EGQ65530 DWU65522:DWU65530 DMY65522:DMY65530 DDC65522:DDC65530 CTG65522:CTG65530 CJK65522:CJK65530 BZO65522:BZO65530 BPS65522:BPS65530 BFW65522:BFW65530 AWA65522:AWA65530 AME65522:AME65530 ACI65522:ACI65530 SM65522:SM65530 IQ65522:IQ65530 I65522:J65530 WVC983051:WVC983056 WLG983051:WLG983056 WBK983051:WBK983056 VRO983051:VRO983056 VHS983051:VHS983056 UXW983051:UXW983056 UOA983051:UOA983056 UEE983051:UEE983056 TUI983051:TUI983056 TKM983051:TKM983056 TAQ983051:TAQ983056 SQU983051:SQU983056 SGY983051:SGY983056 RXC983051:RXC983056 RNG983051:RNG983056 RDK983051:RDK983056 QTO983051:QTO983056 QJS983051:QJS983056 PZW983051:PZW983056 PQA983051:PQA983056 PGE983051:PGE983056 OWI983051:OWI983056 OMM983051:OMM983056 OCQ983051:OCQ983056 NSU983051:NSU983056 NIY983051:NIY983056 MZC983051:MZC983056 MPG983051:MPG983056 MFK983051:MFK983056 LVO983051:LVO983056 LLS983051:LLS983056 LBW983051:LBW983056 KSA983051:KSA983056 KIE983051:KIE983056 JYI983051:JYI983056 JOM983051:JOM983056 JEQ983051:JEQ983056 IUU983051:IUU983056 IKY983051:IKY983056 IBC983051:IBC983056 HRG983051:HRG983056 HHK983051:HHK983056 GXO983051:GXO983056 GNS983051:GNS983056 GDW983051:GDW983056 FUA983051:FUA983056 FKE983051:FKE983056 FAI983051:FAI983056 EQM983051:EQM983056 EGQ983051:EGQ983056 DWU983051:DWU983056 DMY983051:DMY983056 DDC983051:DDC983056 CTG983051:CTG983056 CJK983051:CJK983056 BZO983051:BZO983056 BPS983051:BPS983056 BFW983051:BFW983056 AWA983051:AWA983056 AME983051:AME983056 ACI983051:ACI983056 SM983051:SM983056 IQ983051:IQ983056 I983051:J983056 WVC917515:WVC917520 WLG917515:WLG917520 WBK917515:WBK917520 VRO917515:VRO917520 VHS917515:VHS917520 UXW917515:UXW917520 UOA917515:UOA917520 UEE917515:UEE917520 TUI917515:TUI917520 TKM917515:TKM917520 TAQ917515:TAQ917520 SQU917515:SQU917520 SGY917515:SGY917520 RXC917515:RXC917520 RNG917515:RNG917520 RDK917515:RDK917520 QTO917515:QTO917520 QJS917515:QJS917520 PZW917515:PZW917520 PQA917515:PQA917520 PGE917515:PGE917520 OWI917515:OWI917520 OMM917515:OMM917520 OCQ917515:OCQ917520 NSU917515:NSU917520 NIY917515:NIY917520 MZC917515:MZC917520 MPG917515:MPG917520 MFK917515:MFK917520 LVO917515:LVO917520 LLS917515:LLS917520 LBW917515:LBW917520 KSA917515:KSA917520 KIE917515:KIE917520 JYI917515:JYI917520 JOM917515:JOM917520 JEQ917515:JEQ917520 IUU917515:IUU917520 IKY917515:IKY917520 IBC917515:IBC917520 HRG917515:HRG917520 HHK917515:HHK917520 GXO917515:GXO917520 GNS917515:GNS917520 GDW917515:GDW917520 FUA917515:FUA917520 FKE917515:FKE917520 FAI917515:FAI917520 EQM917515:EQM917520 EGQ917515:EGQ917520 DWU917515:DWU917520 DMY917515:DMY917520 DDC917515:DDC917520 CTG917515:CTG917520 CJK917515:CJK917520 BZO917515:BZO917520 BPS917515:BPS917520 BFW917515:BFW917520 AWA917515:AWA917520 AME917515:AME917520 ACI917515:ACI917520 SM917515:SM917520 IQ917515:IQ917520 I917515:J917520 WVC851979:WVC851984 WLG851979:WLG851984 WBK851979:WBK851984 VRO851979:VRO851984 VHS851979:VHS851984 UXW851979:UXW851984 UOA851979:UOA851984 UEE851979:UEE851984 TUI851979:TUI851984 TKM851979:TKM851984 TAQ851979:TAQ851984 SQU851979:SQU851984 SGY851979:SGY851984 RXC851979:RXC851984 RNG851979:RNG851984 RDK851979:RDK851984 QTO851979:QTO851984 QJS851979:QJS851984 PZW851979:PZW851984 PQA851979:PQA851984 PGE851979:PGE851984 OWI851979:OWI851984 OMM851979:OMM851984 OCQ851979:OCQ851984 NSU851979:NSU851984 NIY851979:NIY851984 MZC851979:MZC851984 MPG851979:MPG851984 MFK851979:MFK851984 LVO851979:LVO851984 LLS851979:LLS851984 LBW851979:LBW851984 KSA851979:KSA851984 KIE851979:KIE851984 JYI851979:JYI851984 JOM851979:JOM851984 JEQ851979:JEQ851984 IUU851979:IUU851984 IKY851979:IKY851984 IBC851979:IBC851984 HRG851979:HRG851984 HHK851979:HHK851984 GXO851979:GXO851984 GNS851979:GNS851984 GDW851979:GDW851984 FUA851979:FUA851984 FKE851979:FKE851984 FAI851979:FAI851984 EQM851979:EQM851984 EGQ851979:EGQ851984 DWU851979:DWU851984 DMY851979:DMY851984 DDC851979:DDC851984 CTG851979:CTG851984 CJK851979:CJK851984 BZO851979:BZO851984 BPS851979:BPS851984 BFW851979:BFW851984 AWA851979:AWA851984 AME851979:AME851984 ACI851979:ACI851984 SM851979:SM851984 IQ851979:IQ851984 I851979:J851984 WVC786443:WVC786448 WLG786443:WLG786448 WBK786443:WBK786448 VRO786443:VRO786448 VHS786443:VHS786448 UXW786443:UXW786448 UOA786443:UOA786448 UEE786443:UEE786448 TUI786443:TUI786448 TKM786443:TKM786448 TAQ786443:TAQ786448 SQU786443:SQU786448 SGY786443:SGY786448 RXC786443:RXC786448 RNG786443:RNG786448 RDK786443:RDK786448 QTO786443:QTO786448 QJS786443:QJS786448 PZW786443:PZW786448 PQA786443:PQA786448 PGE786443:PGE786448 OWI786443:OWI786448 OMM786443:OMM786448 OCQ786443:OCQ786448 NSU786443:NSU786448 NIY786443:NIY786448 MZC786443:MZC786448 MPG786443:MPG786448 MFK786443:MFK786448 LVO786443:LVO786448 LLS786443:LLS786448 LBW786443:LBW786448 KSA786443:KSA786448 KIE786443:KIE786448 JYI786443:JYI786448 JOM786443:JOM786448 JEQ786443:JEQ786448 IUU786443:IUU786448 IKY786443:IKY786448 IBC786443:IBC786448 HRG786443:HRG786448 HHK786443:HHK786448 GXO786443:GXO786448 GNS786443:GNS786448 GDW786443:GDW786448 FUA786443:FUA786448 FKE786443:FKE786448 FAI786443:FAI786448 EQM786443:EQM786448 EGQ786443:EGQ786448 DWU786443:DWU786448 DMY786443:DMY786448 DDC786443:DDC786448 CTG786443:CTG786448 CJK786443:CJK786448 BZO786443:BZO786448 BPS786443:BPS786448 BFW786443:BFW786448 AWA786443:AWA786448 AME786443:AME786448 ACI786443:ACI786448 SM786443:SM786448 IQ786443:IQ786448 I786443:J786448 WVC720907:WVC720912 WLG720907:WLG720912 WBK720907:WBK720912 VRO720907:VRO720912 VHS720907:VHS720912 UXW720907:UXW720912 UOA720907:UOA720912 UEE720907:UEE720912 TUI720907:TUI720912 TKM720907:TKM720912 TAQ720907:TAQ720912 SQU720907:SQU720912 SGY720907:SGY720912 RXC720907:RXC720912 RNG720907:RNG720912 RDK720907:RDK720912 QTO720907:QTO720912 QJS720907:QJS720912 PZW720907:PZW720912 PQA720907:PQA720912 PGE720907:PGE720912 OWI720907:OWI720912 OMM720907:OMM720912 OCQ720907:OCQ720912 NSU720907:NSU720912 NIY720907:NIY720912 MZC720907:MZC720912 MPG720907:MPG720912 MFK720907:MFK720912 LVO720907:LVO720912 LLS720907:LLS720912 LBW720907:LBW720912 KSA720907:KSA720912 KIE720907:KIE720912 JYI720907:JYI720912 JOM720907:JOM720912 JEQ720907:JEQ720912 IUU720907:IUU720912 IKY720907:IKY720912 IBC720907:IBC720912 HRG720907:HRG720912 HHK720907:HHK720912 GXO720907:GXO720912 GNS720907:GNS720912 GDW720907:GDW720912 FUA720907:FUA720912 FKE720907:FKE720912 FAI720907:FAI720912 EQM720907:EQM720912 EGQ720907:EGQ720912 DWU720907:DWU720912 DMY720907:DMY720912 DDC720907:DDC720912 CTG720907:CTG720912 CJK720907:CJK720912 BZO720907:BZO720912 BPS720907:BPS720912 BFW720907:BFW720912 AWA720907:AWA720912 AME720907:AME720912 ACI720907:ACI720912 SM720907:SM720912 IQ720907:IQ720912 I720907:J720912 WVC655371:WVC655376 WLG655371:WLG655376 WBK655371:WBK655376 VRO655371:VRO655376 VHS655371:VHS655376 UXW655371:UXW655376 UOA655371:UOA655376 UEE655371:UEE655376 TUI655371:TUI655376 TKM655371:TKM655376 TAQ655371:TAQ655376 SQU655371:SQU655376 SGY655371:SGY655376 RXC655371:RXC655376 RNG655371:RNG655376 RDK655371:RDK655376 QTO655371:QTO655376 QJS655371:QJS655376 PZW655371:PZW655376 PQA655371:PQA655376 PGE655371:PGE655376 OWI655371:OWI655376 OMM655371:OMM655376 OCQ655371:OCQ655376 NSU655371:NSU655376 NIY655371:NIY655376 MZC655371:MZC655376 MPG655371:MPG655376 MFK655371:MFK655376 LVO655371:LVO655376 LLS655371:LLS655376 LBW655371:LBW655376 KSA655371:KSA655376 KIE655371:KIE655376 JYI655371:JYI655376 JOM655371:JOM655376 JEQ655371:JEQ655376 IUU655371:IUU655376 IKY655371:IKY655376 IBC655371:IBC655376 HRG655371:HRG655376 HHK655371:HHK655376 GXO655371:GXO655376 GNS655371:GNS655376 GDW655371:GDW655376 FUA655371:FUA655376 FKE655371:FKE655376 FAI655371:FAI655376 EQM655371:EQM655376 EGQ655371:EGQ655376 DWU655371:DWU655376 DMY655371:DMY655376 DDC655371:DDC655376 CTG655371:CTG655376 CJK655371:CJK655376 BZO655371:BZO655376 BPS655371:BPS655376 BFW655371:BFW655376 AWA655371:AWA655376 AME655371:AME655376 ACI655371:ACI655376 SM655371:SM655376 IQ655371:IQ655376 I655371:J655376 WVC589835:WVC589840 WLG589835:WLG589840 WBK589835:WBK589840 VRO589835:VRO589840 VHS589835:VHS589840 UXW589835:UXW589840 UOA589835:UOA589840 UEE589835:UEE589840 TUI589835:TUI589840 TKM589835:TKM589840 TAQ589835:TAQ589840 SQU589835:SQU589840 SGY589835:SGY589840 RXC589835:RXC589840 RNG589835:RNG589840 RDK589835:RDK589840 QTO589835:QTO589840 QJS589835:QJS589840 PZW589835:PZW589840 PQA589835:PQA589840 PGE589835:PGE589840 OWI589835:OWI589840 OMM589835:OMM589840 OCQ589835:OCQ589840 NSU589835:NSU589840 NIY589835:NIY589840 MZC589835:MZC589840 MPG589835:MPG589840 MFK589835:MFK589840 LVO589835:LVO589840 LLS589835:LLS589840 LBW589835:LBW589840 KSA589835:KSA589840 KIE589835:KIE589840 JYI589835:JYI589840 JOM589835:JOM589840 JEQ589835:JEQ589840 IUU589835:IUU589840 IKY589835:IKY589840 IBC589835:IBC589840 HRG589835:HRG589840 HHK589835:HHK589840 GXO589835:GXO589840 GNS589835:GNS589840 GDW589835:GDW589840 FUA589835:FUA589840 FKE589835:FKE589840 FAI589835:FAI589840 EQM589835:EQM589840 EGQ589835:EGQ589840 DWU589835:DWU589840 DMY589835:DMY589840 DDC589835:DDC589840 CTG589835:CTG589840 CJK589835:CJK589840 BZO589835:BZO589840 BPS589835:BPS589840 BFW589835:BFW589840 AWA589835:AWA589840 AME589835:AME589840 ACI589835:ACI589840 SM589835:SM589840 IQ589835:IQ589840 I589835:J589840 WVC524299:WVC524304 WLG524299:WLG524304 WBK524299:WBK524304 VRO524299:VRO524304 VHS524299:VHS524304 UXW524299:UXW524304 UOA524299:UOA524304 UEE524299:UEE524304 TUI524299:TUI524304 TKM524299:TKM524304 TAQ524299:TAQ524304 SQU524299:SQU524304 SGY524299:SGY524304 RXC524299:RXC524304 RNG524299:RNG524304 RDK524299:RDK524304 QTO524299:QTO524304 QJS524299:QJS524304 PZW524299:PZW524304 PQA524299:PQA524304 PGE524299:PGE524304 OWI524299:OWI524304 OMM524299:OMM524304 OCQ524299:OCQ524304 NSU524299:NSU524304 NIY524299:NIY524304 MZC524299:MZC524304 MPG524299:MPG524304 MFK524299:MFK524304 LVO524299:LVO524304 LLS524299:LLS524304 LBW524299:LBW524304 KSA524299:KSA524304 KIE524299:KIE524304 JYI524299:JYI524304 JOM524299:JOM524304 JEQ524299:JEQ524304 IUU524299:IUU524304 IKY524299:IKY524304 IBC524299:IBC524304 HRG524299:HRG524304 HHK524299:HHK524304 GXO524299:GXO524304 GNS524299:GNS524304 GDW524299:GDW524304 FUA524299:FUA524304 FKE524299:FKE524304 FAI524299:FAI524304 EQM524299:EQM524304 EGQ524299:EGQ524304 DWU524299:DWU524304 DMY524299:DMY524304 DDC524299:DDC524304 CTG524299:CTG524304 CJK524299:CJK524304 BZO524299:BZO524304 BPS524299:BPS524304 BFW524299:BFW524304 AWA524299:AWA524304 AME524299:AME524304 ACI524299:ACI524304 SM524299:SM524304 IQ524299:IQ524304 I524299:J524304 WVC458763:WVC458768 WLG458763:WLG458768 WBK458763:WBK458768 VRO458763:VRO458768 VHS458763:VHS458768 UXW458763:UXW458768 UOA458763:UOA458768 UEE458763:UEE458768 TUI458763:TUI458768 TKM458763:TKM458768 TAQ458763:TAQ458768 SQU458763:SQU458768 SGY458763:SGY458768 RXC458763:RXC458768 RNG458763:RNG458768 RDK458763:RDK458768 QTO458763:QTO458768 QJS458763:QJS458768 PZW458763:PZW458768 PQA458763:PQA458768 PGE458763:PGE458768 OWI458763:OWI458768 OMM458763:OMM458768 OCQ458763:OCQ458768 NSU458763:NSU458768 NIY458763:NIY458768 MZC458763:MZC458768 MPG458763:MPG458768 MFK458763:MFK458768 LVO458763:LVO458768 LLS458763:LLS458768 LBW458763:LBW458768 KSA458763:KSA458768 KIE458763:KIE458768 JYI458763:JYI458768 JOM458763:JOM458768 JEQ458763:JEQ458768 IUU458763:IUU458768 IKY458763:IKY458768 IBC458763:IBC458768 HRG458763:HRG458768 HHK458763:HHK458768 GXO458763:GXO458768 GNS458763:GNS458768 GDW458763:GDW458768 FUA458763:FUA458768 FKE458763:FKE458768 FAI458763:FAI458768 EQM458763:EQM458768 EGQ458763:EGQ458768 DWU458763:DWU458768 DMY458763:DMY458768 DDC458763:DDC458768 CTG458763:CTG458768 CJK458763:CJK458768 BZO458763:BZO458768 BPS458763:BPS458768 BFW458763:BFW458768 AWA458763:AWA458768 AME458763:AME458768 ACI458763:ACI458768 SM458763:SM458768 IQ458763:IQ458768 I458763:J458768 WVC393227:WVC393232 WLG393227:WLG393232 WBK393227:WBK393232 VRO393227:VRO393232 VHS393227:VHS393232 UXW393227:UXW393232 UOA393227:UOA393232 UEE393227:UEE393232 TUI393227:TUI393232 TKM393227:TKM393232 TAQ393227:TAQ393232 SQU393227:SQU393232 SGY393227:SGY393232 RXC393227:RXC393232 RNG393227:RNG393232 RDK393227:RDK393232 QTO393227:QTO393232 QJS393227:QJS393232 PZW393227:PZW393232 PQA393227:PQA393232 PGE393227:PGE393232 OWI393227:OWI393232 OMM393227:OMM393232 OCQ393227:OCQ393232 NSU393227:NSU393232 NIY393227:NIY393232 MZC393227:MZC393232 MPG393227:MPG393232 MFK393227:MFK393232 LVO393227:LVO393232 LLS393227:LLS393232 LBW393227:LBW393232 KSA393227:KSA393232 KIE393227:KIE393232 JYI393227:JYI393232 JOM393227:JOM393232 JEQ393227:JEQ393232 IUU393227:IUU393232 IKY393227:IKY393232 IBC393227:IBC393232 HRG393227:HRG393232 HHK393227:HHK393232 GXO393227:GXO393232 GNS393227:GNS393232 GDW393227:GDW393232 FUA393227:FUA393232 FKE393227:FKE393232 FAI393227:FAI393232 EQM393227:EQM393232 EGQ393227:EGQ393232 DWU393227:DWU393232 DMY393227:DMY393232 DDC393227:DDC393232 CTG393227:CTG393232 CJK393227:CJK393232 BZO393227:BZO393232 BPS393227:BPS393232 BFW393227:BFW393232 AWA393227:AWA393232 AME393227:AME393232 ACI393227:ACI393232 SM393227:SM393232 IQ393227:IQ393232 I393227:J393232 WVC327691:WVC327696 WLG327691:WLG327696 WBK327691:WBK327696 VRO327691:VRO327696 VHS327691:VHS327696 UXW327691:UXW327696 UOA327691:UOA327696 UEE327691:UEE327696 TUI327691:TUI327696 TKM327691:TKM327696 TAQ327691:TAQ327696 SQU327691:SQU327696 SGY327691:SGY327696 RXC327691:RXC327696 RNG327691:RNG327696 RDK327691:RDK327696 QTO327691:QTO327696 QJS327691:QJS327696 PZW327691:PZW327696 PQA327691:PQA327696 PGE327691:PGE327696 OWI327691:OWI327696 OMM327691:OMM327696 OCQ327691:OCQ327696 NSU327691:NSU327696 NIY327691:NIY327696 MZC327691:MZC327696 MPG327691:MPG327696 MFK327691:MFK327696 LVO327691:LVO327696 LLS327691:LLS327696 LBW327691:LBW327696 KSA327691:KSA327696 KIE327691:KIE327696 JYI327691:JYI327696 JOM327691:JOM327696 JEQ327691:JEQ327696 IUU327691:IUU327696 IKY327691:IKY327696 IBC327691:IBC327696 HRG327691:HRG327696 HHK327691:HHK327696 GXO327691:GXO327696 GNS327691:GNS327696 GDW327691:GDW327696 FUA327691:FUA327696 FKE327691:FKE327696 FAI327691:FAI327696 EQM327691:EQM327696 EGQ327691:EGQ327696 DWU327691:DWU327696 DMY327691:DMY327696 DDC327691:DDC327696 CTG327691:CTG327696 CJK327691:CJK327696 BZO327691:BZO327696 BPS327691:BPS327696 BFW327691:BFW327696 AWA327691:AWA327696 AME327691:AME327696 ACI327691:ACI327696 SM327691:SM327696 IQ327691:IQ327696 I327691:J327696 WVC262155:WVC262160 WLG262155:WLG262160 WBK262155:WBK262160 VRO262155:VRO262160 VHS262155:VHS262160 UXW262155:UXW262160 UOA262155:UOA262160 UEE262155:UEE262160 TUI262155:TUI262160 TKM262155:TKM262160 TAQ262155:TAQ262160 SQU262155:SQU262160 SGY262155:SGY262160 RXC262155:RXC262160 RNG262155:RNG262160 RDK262155:RDK262160 QTO262155:QTO262160 QJS262155:QJS262160 PZW262155:PZW262160 PQA262155:PQA262160 PGE262155:PGE262160 OWI262155:OWI262160 OMM262155:OMM262160 OCQ262155:OCQ262160 NSU262155:NSU262160 NIY262155:NIY262160 MZC262155:MZC262160 MPG262155:MPG262160 MFK262155:MFK262160 LVO262155:LVO262160 LLS262155:LLS262160 LBW262155:LBW262160 KSA262155:KSA262160 KIE262155:KIE262160 JYI262155:JYI262160 JOM262155:JOM262160 JEQ262155:JEQ262160 IUU262155:IUU262160 IKY262155:IKY262160 IBC262155:IBC262160 HRG262155:HRG262160 HHK262155:HHK262160 GXO262155:GXO262160 GNS262155:GNS262160 GDW262155:GDW262160 FUA262155:FUA262160 FKE262155:FKE262160 FAI262155:FAI262160 EQM262155:EQM262160 EGQ262155:EGQ262160 DWU262155:DWU262160 DMY262155:DMY262160 DDC262155:DDC262160 CTG262155:CTG262160 CJK262155:CJK262160 BZO262155:BZO262160 BPS262155:BPS262160 BFW262155:BFW262160 AWA262155:AWA262160 AME262155:AME262160 ACI262155:ACI262160 SM262155:SM262160 IQ262155:IQ262160 I262155:J262160 WVC196619:WVC196624 WLG196619:WLG196624 WBK196619:WBK196624 VRO196619:VRO196624 VHS196619:VHS196624 UXW196619:UXW196624 UOA196619:UOA196624 UEE196619:UEE196624 TUI196619:TUI196624 TKM196619:TKM196624 TAQ196619:TAQ196624 SQU196619:SQU196624 SGY196619:SGY196624 RXC196619:RXC196624 RNG196619:RNG196624 RDK196619:RDK196624 QTO196619:QTO196624 QJS196619:QJS196624 PZW196619:PZW196624 PQA196619:PQA196624 PGE196619:PGE196624 OWI196619:OWI196624 OMM196619:OMM196624 OCQ196619:OCQ196624 NSU196619:NSU196624 NIY196619:NIY196624 MZC196619:MZC196624 MPG196619:MPG196624 MFK196619:MFK196624 LVO196619:LVO196624 LLS196619:LLS196624 LBW196619:LBW196624 KSA196619:KSA196624 KIE196619:KIE196624 JYI196619:JYI196624 JOM196619:JOM196624 JEQ196619:JEQ196624 IUU196619:IUU196624 IKY196619:IKY196624 IBC196619:IBC196624 HRG196619:HRG196624 HHK196619:HHK196624 GXO196619:GXO196624 GNS196619:GNS196624 GDW196619:GDW196624 FUA196619:FUA196624 FKE196619:FKE196624 FAI196619:FAI196624 EQM196619:EQM196624 EGQ196619:EGQ196624 DWU196619:DWU196624 DMY196619:DMY196624 DDC196619:DDC196624 CTG196619:CTG196624 CJK196619:CJK196624 BZO196619:BZO196624 BPS196619:BPS196624 BFW196619:BFW196624 AWA196619:AWA196624 AME196619:AME196624 ACI196619:ACI196624 SM196619:SM196624 IQ196619:IQ196624 I196619:J196624 WVC131083:WVC131088 WLG131083:WLG131088 WBK131083:WBK131088 VRO131083:VRO131088 VHS131083:VHS131088 UXW131083:UXW131088 UOA131083:UOA131088 UEE131083:UEE131088 TUI131083:TUI131088 TKM131083:TKM131088 TAQ131083:TAQ131088 SQU131083:SQU131088 SGY131083:SGY131088 RXC131083:RXC131088 RNG131083:RNG131088 RDK131083:RDK131088 QTO131083:QTO131088 QJS131083:QJS131088 PZW131083:PZW131088 PQA131083:PQA131088 PGE131083:PGE131088 OWI131083:OWI131088 OMM131083:OMM131088 OCQ131083:OCQ131088 NSU131083:NSU131088 NIY131083:NIY131088 MZC131083:MZC131088 MPG131083:MPG131088 MFK131083:MFK131088 LVO131083:LVO131088 LLS131083:LLS131088 LBW131083:LBW131088 KSA131083:KSA131088 KIE131083:KIE131088 JYI131083:JYI131088 JOM131083:JOM131088 JEQ131083:JEQ131088 IUU131083:IUU131088 IKY131083:IKY131088 IBC131083:IBC131088 HRG131083:HRG131088 HHK131083:HHK131088 GXO131083:GXO131088 GNS131083:GNS131088 GDW131083:GDW131088 FUA131083:FUA131088 FKE131083:FKE131088 FAI131083:FAI131088 EQM131083:EQM131088 EGQ131083:EGQ131088 DWU131083:DWU131088 DMY131083:DMY131088 DDC131083:DDC131088 CTG131083:CTG131088 CJK131083:CJK131088 BZO131083:BZO131088 BPS131083:BPS131088 BFW131083:BFW131088 AWA131083:AWA131088 AME131083:AME131088 ACI131083:ACI131088 SM131083:SM131088 IQ131083:IQ131088 I131083:J131088 WVC65547:WVC65552 WLG65547:WLG65552 WBK65547:WBK65552 VRO65547:VRO65552 VHS65547:VHS65552 UXW65547:UXW65552 UOA65547:UOA65552 UEE65547:UEE65552 TUI65547:TUI65552 TKM65547:TKM65552 TAQ65547:TAQ65552 SQU65547:SQU65552 SGY65547:SGY65552 RXC65547:RXC65552 RNG65547:RNG65552 RDK65547:RDK65552 QTO65547:QTO65552 QJS65547:QJS65552 PZW65547:PZW65552 PQA65547:PQA65552 PGE65547:PGE65552 OWI65547:OWI65552 OMM65547:OMM65552 OCQ65547:OCQ65552 NSU65547:NSU65552 NIY65547:NIY65552 MZC65547:MZC65552 MPG65547:MPG65552 MFK65547:MFK65552 LVO65547:LVO65552 LLS65547:LLS65552 LBW65547:LBW65552 KSA65547:KSA65552 KIE65547:KIE65552 JYI65547:JYI65552 JOM65547:JOM65552 JEQ65547:JEQ65552 IUU65547:IUU65552 IKY65547:IKY65552 IBC65547:IBC65552 HRG65547:HRG65552 HHK65547:HHK65552 GXO65547:GXO65552 GNS65547:GNS65552 GDW65547:GDW65552 FUA65547:FUA65552 FKE65547:FKE65552 FAI65547:FAI65552 EQM65547:EQM65552 EGQ65547:EGQ65552 DWU65547:DWU65552 DMY65547:DMY65552 DDC65547:DDC65552 CTG65547:CTG65552 CJK65547:CJK65552 BZO65547:BZO65552 BPS65547:BPS65552 BFW65547:BFW65552 AWA65547:AWA65552 AME65547:AME65552 ACI65547:ACI65552 SM65547:SM65552 IQ65547:IQ65552 I65547:J65552 WVC982969:WVC982970 WLG982969:WLG982970 WBK982969:WBK982970 VRO982969:VRO982970 VHS982969:VHS982970 UXW982969:UXW982970 UOA982969:UOA982970 UEE982969:UEE982970 TUI982969:TUI982970 TKM982969:TKM982970 TAQ982969:TAQ982970 SQU982969:SQU982970 SGY982969:SGY982970 RXC982969:RXC982970 RNG982969:RNG982970 RDK982969:RDK982970 QTO982969:QTO982970 QJS982969:QJS982970 PZW982969:PZW982970 PQA982969:PQA982970 PGE982969:PGE982970 OWI982969:OWI982970 OMM982969:OMM982970 OCQ982969:OCQ982970 NSU982969:NSU982970 NIY982969:NIY982970 MZC982969:MZC982970 MPG982969:MPG982970 MFK982969:MFK982970 LVO982969:LVO982970 LLS982969:LLS982970 LBW982969:LBW982970 KSA982969:KSA982970 KIE982969:KIE982970 JYI982969:JYI982970 JOM982969:JOM982970 JEQ982969:JEQ982970 IUU982969:IUU982970 IKY982969:IKY982970 IBC982969:IBC982970 HRG982969:HRG982970 HHK982969:HHK982970 GXO982969:GXO982970 GNS982969:GNS982970 GDW982969:GDW982970 FUA982969:FUA982970 FKE982969:FKE982970 FAI982969:FAI982970 EQM982969:EQM982970 EGQ982969:EGQ982970 DWU982969:DWU982970 DMY982969:DMY982970 DDC982969:DDC982970 CTG982969:CTG982970 CJK982969:CJK982970 BZO982969:BZO982970 BPS982969:BPS982970 BFW982969:BFW982970 AWA982969:AWA982970 AME982969:AME982970 ACI982969:ACI982970 SM982969:SM982970 IQ982969:IQ982970 I982969:J982970 WVC917433:WVC917434 WLG917433:WLG917434 WBK917433:WBK917434 VRO917433:VRO917434 VHS917433:VHS917434 UXW917433:UXW917434 UOA917433:UOA917434 UEE917433:UEE917434 TUI917433:TUI917434 TKM917433:TKM917434 TAQ917433:TAQ917434 SQU917433:SQU917434 SGY917433:SGY917434 RXC917433:RXC917434 RNG917433:RNG917434 RDK917433:RDK917434 QTO917433:QTO917434 QJS917433:QJS917434 PZW917433:PZW917434 PQA917433:PQA917434 PGE917433:PGE917434 OWI917433:OWI917434 OMM917433:OMM917434 OCQ917433:OCQ917434 NSU917433:NSU917434 NIY917433:NIY917434 MZC917433:MZC917434 MPG917433:MPG917434 MFK917433:MFK917434 LVO917433:LVO917434 LLS917433:LLS917434 LBW917433:LBW917434 KSA917433:KSA917434 KIE917433:KIE917434 JYI917433:JYI917434 JOM917433:JOM917434 JEQ917433:JEQ917434 IUU917433:IUU917434 IKY917433:IKY917434 IBC917433:IBC917434 HRG917433:HRG917434 HHK917433:HHK917434 GXO917433:GXO917434 GNS917433:GNS917434 GDW917433:GDW917434 FUA917433:FUA917434 FKE917433:FKE917434 FAI917433:FAI917434 EQM917433:EQM917434 EGQ917433:EGQ917434 DWU917433:DWU917434 DMY917433:DMY917434 DDC917433:DDC917434 CTG917433:CTG917434 CJK917433:CJK917434 BZO917433:BZO917434 BPS917433:BPS917434 BFW917433:BFW917434 AWA917433:AWA917434 AME917433:AME917434 ACI917433:ACI917434 SM917433:SM917434 IQ917433:IQ917434 I917433:J917434 WVC851897:WVC851898 WLG851897:WLG851898 WBK851897:WBK851898 VRO851897:VRO851898 VHS851897:VHS851898 UXW851897:UXW851898 UOA851897:UOA851898 UEE851897:UEE851898 TUI851897:TUI851898 TKM851897:TKM851898 TAQ851897:TAQ851898 SQU851897:SQU851898 SGY851897:SGY851898 RXC851897:RXC851898 RNG851897:RNG851898 RDK851897:RDK851898 QTO851897:QTO851898 QJS851897:QJS851898 PZW851897:PZW851898 PQA851897:PQA851898 PGE851897:PGE851898 OWI851897:OWI851898 OMM851897:OMM851898 OCQ851897:OCQ851898 NSU851897:NSU851898 NIY851897:NIY851898 MZC851897:MZC851898 MPG851897:MPG851898 MFK851897:MFK851898 LVO851897:LVO851898 LLS851897:LLS851898 LBW851897:LBW851898 KSA851897:KSA851898 KIE851897:KIE851898 JYI851897:JYI851898 JOM851897:JOM851898 JEQ851897:JEQ851898 IUU851897:IUU851898 IKY851897:IKY851898 IBC851897:IBC851898 HRG851897:HRG851898 HHK851897:HHK851898 GXO851897:GXO851898 GNS851897:GNS851898 GDW851897:GDW851898 FUA851897:FUA851898 FKE851897:FKE851898 FAI851897:FAI851898 EQM851897:EQM851898 EGQ851897:EGQ851898 DWU851897:DWU851898 DMY851897:DMY851898 DDC851897:DDC851898 CTG851897:CTG851898 CJK851897:CJK851898 BZO851897:BZO851898 BPS851897:BPS851898 BFW851897:BFW851898 AWA851897:AWA851898 AME851897:AME851898 ACI851897:ACI851898 SM851897:SM851898 IQ851897:IQ851898 I851897:J851898 WVC786361:WVC786362 WLG786361:WLG786362 WBK786361:WBK786362 VRO786361:VRO786362 VHS786361:VHS786362 UXW786361:UXW786362 UOA786361:UOA786362 UEE786361:UEE786362 TUI786361:TUI786362 TKM786361:TKM786362 TAQ786361:TAQ786362 SQU786361:SQU786362 SGY786361:SGY786362 RXC786361:RXC786362 RNG786361:RNG786362 RDK786361:RDK786362 QTO786361:QTO786362 QJS786361:QJS786362 PZW786361:PZW786362 PQA786361:PQA786362 PGE786361:PGE786362 OWI786361:OWI786362 OMM786361:OMM786362 OCQ786361:OCQ786362 NSU786361:NSU786362 NIY786361:NIY786362 MZC786361:MZC786362 MPG786361:MPG786362 MFK786361:MFK786362 LVO786361:LVO786362 LLS786361:LLS786362 LBW786361:LBW786362 KSA786361:KSA786362 KIE786361:KIE786362 JYI786361:JYI786362 JOM786361:JOM786362 JEQ786361:JEQ786362 IUU786361:IUU786362 IKY786361:IKY786362 IBC786361:IBC786362 HRG786361:HRG786362 HHK786361:HHK786362 GXO786361:GXO786362 GNS786361:GNS786362 GDW786361:GDW786362 FUA786361:FUA786362 FKE786361:FKE786362 FAI786361:FAI786362 EQM786361:EQM786362 EGQ786361:EGQ786362 DWU786361:DWU786362 DMY786361:DMY786362 DDC786361:DDC786362 CTG786361:CTG786362 CJK786361:CJK786362 BZO786361:BZO786362 BPS786361:BPS786362 BFW786361:BFW786362 AWA786361:AWA786362 AME786361:AME786362 ACI786361:ACI786362 SM786361:SM786362 IQ786361:IQ786362 I786361:J786362 WVC720825:WVC720826 WLG720825:WLG720826 WBK720825:WBK720826 VRO720825:VRO720826 VHS720825:VHS720826 UXW720825:UXW720826 UOA720825:UOA720826 UEE720825:UEE720826 TUI720825:TUI720826 TKM720825:TKM720826 TAQ720825:TAQ720826 SQU720825:SQU720826 SGY720825:SGY720826 RXC720825:RXC720826 RNG720825:RNG720826 RDK720825:RDK720826 QTO720825:QTO720826 QJS720825:QJS720826 PZW720825:PZW720826 PQA720825:PQA720826 PGE720825:PGE720826 OWI720825:OWI720826 OMM720825:OMM720826 OCQ720825:OCQ720826 NSU720825:NSU720826 NIY720825:NIY720826 MZC720825:MZC720826 MPG720825:MPG720826 MFK720825:MFK720826 LVO720825:LVO720826 LLS720825:LLS720826 LBW720825:LBW720826 KSA720825:KSA720826 KIE720825:KIE720826 JYI720825:JYI720826 JOM720825:JOM720826 JEQ720825:JEQ720826 IUU720825:IUU720826 IKY720825:IKY720826 IBC720825:IBC720826 HRG720825:HRG720826 HHK720825:HHK720826 GXO720825:GXO720826 GNS720825:GNS720826 GDW720825:GDW720826 FUA720825:FUA720826 FKE720825:FKE720826 FAI720825:FAI720826 EQM720825:EQM720826 EGQ720825:EGQ720826 DWU720825:DWU720826 DMY720825:DMY720826 DDC720825:DDC720826 CTG720825:CTG720826 CJK720825:CJK720826 BZO720825:BZO720826 BPS720825:BPS720826 BFW720825:BFW720826 AWA720825:AWA720826 AME720825:AME720826 ACI720825:ACI720826 SM720825:SM720826 IQ720825:IQ720826 I720825:J720826 WVC655289:WVC655290 WLG655289:WLG655290 WBK655289:WBK655290 VRO655289:VRO655290 VHS655289:VHS655290 UXW655289:UXW655290 UOA655289:UOA655290 UEE655289:UEE655290 TUI655289:TUI655290 TKM655289:TKM655290 TAQ655289:TAQ655290 SQU655289:SQU655290 SGY655289:SGY655290 RXC655289:RXC655290 RNG655289:RNG655290 RDK655289:RDK655290 QTO655289:QTO655290 QJS655289:QJS655290 PZW655289:PZW655290 PQA655289:PQA655290 PGE655289:PGE655290 OWI655289:OWI655290 OMM655289:OMM655290 OCQ655289:OCQ655290 NSU655289:NSU655290 NIY655289:NIY655290 MZC655289:MZC655290 MPG655289:MPG655290 MFK655289:MFK655290 LVO655289:LVO655290 LLS655289:LLS655290 LBW655289:LBW655290 KSA655289:KSA655290 KIE655289:KIE655290 JYI655289:JYI655290 JOM655289:JOM655290 JEQ655289:JEQ655290 IUU655289:IUU655290 IKY655289:IKY655290 IBC655289:IBC655290 HRG655289:HRG655290 HHK655289:HHK655290 GXO655289:GXO655290 GNS655289:GNS655290 GDW655289:GDW655290 FUA655289:FUA655290 FKE655289:FKE655290 FAI655289:FAI655290 EQM655289:EQM655290 EGQ655289:EGQ655290 DWU655289:DWU655290 DMY655289:DMY655290 DDC655289:DDC655290 CTG655289:CTG655290 CJK655289:CJK655290 BZO655289:BZO655290 BPS655289:BPS655290 BFW655289:BFW655290 AWA655289:AWA655290 AME655289:AME655290 ACI655289:ACI655290 SM655289:SM655290 IQ655289:IQ655290 I655289:J655290 WVC589753:WVC589754 WLG589753:WLG589754 WBK589753:WBK589754 VRO589753:VRO589754 VHS589753:VHS589754 UXW589753:UXW589754 UOA589753:UOA589754 UEE589753:UEE589754 TUI589753:TUI589754 TKM589753:TKM589754 TAQ589753:TAQ589754 SQU589753:SQU589754 SGY589753:SGY589754 RXC589753:RXC589754 RNG589753:RNG589754 RDK589753:RDK589754 QTO589753:QTO589754 QJS589753:QJS589754 PZW589753:PZW589754 PQA589753:PQA589754 PGE589753:PGE589754 OWI589753:OWI589754 OMM589753:OMM589754 OCQ589753:OCQ589754 NSU589753:NSU589754 NIY589753:NIY589754 MZC589753:MZC589754 MPG589753:MPG589754 MFK589753:MFK589754 LVO589753:LVO589754 LLS589753:LLS589754 LBW589753:LBW589754 KSA589753:KSA589754 KIE589753:KIE589754 JYI589753:JYI589754 JOM589753:JOM589754 JEQ589753:JEQ589754 IUU589753:IUU589754 IKY589753:IKY589754 IBC589753:IBC589754 HRG589753:HRG589754 HHK589753:HHK589754 GXO589753:GXO589754 GNS589753:GNS589754 GDW589753:GDW589754 FUA589753:FUA589754 FKE589753:FKE589754 FAI589753:FAI589754 EQM589753:EQM589754 EGQ589753:EGQ589754 DWU589753:DWU589754 DMY589753:DMY589754 DDC589753:DDC589754 CTG589753:CTG589754 CJK589753:CJK589754 BZO589753:BZO589754 BPS589753:BPS589754 BFW589753:BFW589754 AWA589753:AWA589754 AME589753:AME589754 ACI589753:ACI589754 SM589753:SM589754 IQ589753:IQ589754 I589753:J589754 WVC524217:WVC524218 WLG524217:WLG524218 WBK524217:WBK524218 VRO524217:VRO524218 VHS524217:VHS524218 UXW524217:UXW524218 UOA524217:UOA524218 UEE524217:UEE524218 TUI524217:TUI524218 TKM524217:TKM524218 TAQ524217:TAQ524218 SQU524217:SQU524218 SGY524217:SGY524218 RXC524217:RXC524218 RNG524217:RNG524218 RDK524217:RDK524218 QTO524217:QTO524218 QJS524217:QJS524218 PZW524217:PZW524218 PQA524217:PQA524218 PGE524217:PGE524218 OWI524217:OWI524218 OMM524217:OMM524218 OCQ524217:OCQ524218 NSU524217:NSU524218 NIY524217:NIY524218 MZC524217:MZC524218 MPG524217:MPG524218 MFK524217:MFK524218 LVO524217:LVO524218 LLS524217:LLS524218 LBW524217:LBW524218 KSA524217:KSA524218 KIE524217:KIE524218 JYI524217:JYI524218 JOM524217:JOM524218 JEQ524217:JEQ524218 IUU524217:IUU524218 IKY524217:IKY524218 IBC524217:IBC524218 HRG524217:HRG524218 HHK524217:HHK524218 GXO524217:GXO524218 GNS524217:GNS524218 GDW524217:GDW524218 FUA524217:FUA524218 FKE524217:FKE524218 FAI524217:FAI524218 EQM524217:EQM524218 EGQ524217:EGQ524218 DWU524217:DWU524218 DMY524217:DMY524218 DDC524217:DDC524218 CTG524217:CTG524218 CJK524217:CJK524218 BZO524217:BZO524218 BPS524217:BPS524218 BFW524217:BFW524218 AWA524217:AWA524218 AME524217:AME524218 ACI524217:ACI524218 SM524217:SM524218 IQ524217:IQ524218 I524217:J524218 WVC458681:WVC458682 WLG458681:WLG458682 WBK458681:WBK458682 VRO458681:VRO458682 VHS458681:VHS458682 UXW458681:UXW458682 UOA458681:UOA458682 UEE458681:UEE458682 TUI458681:TUI458682 TKM458681:TKM458682 TAQ458681:TAQ458682 SQU458681:SQU458682 SGY458681:SGY458682 RXC458681:RXC458682 RNG458681:RNG458682 RDK458681:RDK458682 QTO458681:QTO458682 QJS458681:QJS458682 PZW458681:PZW458682 PQA458681:PQA458682 PGE458681:PGE458682 OWI458681:OWI458682 OMM458681:OMM458682 OCQ458681:OCQ458682 NSU458681:NSU458682 NIY458681:NIY458682 MZC458681:MZC458682 MPG458681:MPG458682 MFK458681:MFK458682 LVO458681:LVO458682 LLS458681:LLS458682 LBW458681:LBW458682 KSA458681:KSA458682 KIE458681:KIE458682 JYI458681:JYI458682 JOM458681:JOM458682 JEQ458681:JEQ458682 IUU458681:IUU458682 IKY458681:IKY458682 IBC458681:IBC458682 HRG458681:HRG458682 HHK458681:HHK458682 GXO458681:GXO458682 GNS458681:GNS458682 GDW458681:GDW458682 FUA458681:FUA458682 FKE458681:FKE458682 FAI458681:FAI458682 EQM458681:EQM458682 EGQ458681:EGQ458682 DWU458681:DWU458682 DMY458681:DMY458682 DDC458681:DDC458682 CTG458681:CTG458682 CJK458681:CJK458682 BZO458681:BZO458682 BPS458681:BPS458682 BFW458681:BFW458682 AWA458681:AWA458682 AME458681:AME458682 ACI458681:ACI458682 SM458681:SM458682 IQ458681:IQ458682 I458681:J458682 WVC393145:WVC393146 WLG393145:WLG393146 WBK393145:WBK393146 VRO393145:VRO393146 VHS393145:VHS393146 UXW393145:UXW393146 UOA393145:UOA393146 UEE393145:UEE393146 TUI393145:TUI393146 TKM393145:TKM393146 TAQ393145:TAQ393146 SQU393145:SQU393146 SGY393145:SGY393146 RXC393145:RXC393146 RNG393145:RNG393146 RDK393145:RDK393146 QTO393145:QTO393146 QJS393145:QJS393146 PZW393145:PZW393146 PQA393145:PQA393146 PGE393145:PGE393146 OWI393145:OWI393146 OMM393145:OMM393146 OCQ393145:OCQ393146 NSU393145:NSU393146 NIY393145:NIY393146 MZC393145:MZC393146 MPG393145:MPG393146 MFK393145:MFK393146 LVO393145:LVO393146 LLS393145:LLS393146 LBW393145:LBW393146 KSA393145:KSA393146 KIE393145:KIE393146 JYI393145:JYI393146 JOM393145:JOM393146 JEQ393145:JEQ393146 IUU393145:IUU393146 IKY393145:IKY393146 IBC393145:IBC393146 HRG393145:HRG393146 HHK393145:HHK393146 GXO393145:GXO393146 GNS393145:GNS393146 GDW393145:GDW393146 FUA393145:FUA393146 FKE393145:FKE393146 FAI393145:FAI393146 EQM393145:EQM393146 EGQ393145:EGQ393146 DWU393145:DWU393146 DMY393145:DMY393146 DDC393145:DDC393146 CTG393145:CTG393146 CJK393145:CJK393146 BZO393145:BZO393146 BPS393145:BPS393146 BFW393145:BFW393146 AWA393145:AWA393146 AME393145:AME393146 ACI393145:ACI393146 SM393145:SM393146 IQ393145:IQ393146 I393145:J393146 WVC327609:WVC327610 WLG327609:WLG327610 WBK327609:WBK327610 VRO327609:VRO327610 VHS327609:VHS327610 UXW327609:UXW327610 UOA327609:UOA327610 UEE327609:UEE327610 TUI327609:TUI327610 TKM327609:TKM327610 TAQ327609:TAQ327610 SQU327609:SQU327610 SGY327609:SGY327610 RXC327609:RXC327610 RNG327609:RNG327610 RDK327609:RDK327610 QTO327609:QTO327610 QJS327609:QJS327610 PZW327609:PZW327610 PQA327609:PQA327610 PGE327609:PGE327610 OWI327609:OWI327610 OMM327609:OMM327610 OCQ327609:OCQ327610 NSU327609:NSU327610 NIY327609:NIY327610 MZC327609:MZC327610 MPG327609:MPG327610 MFK327609:MFK327610 LVO327609:LVO327610 LLS327609:LLS327610 LBW327609:LBW327610 KSA327609:KSA327610 KIE327609:KIE327610 JYI327609:JYI327610 JOM327609:JOM327610 JEQ327609:JEQ327610 IUU327609:IUU327610 IKY327609:IKY327610 IBC327609:IBC327610 HRG327609:HRG327610 HHK327609:HHK327610 GXO327609:GXO327610 GNS327609:GNS327610 GDW327609:GDW327610 FUA327609:FUA327610 FKE327609:FKE327610 FAI327609:FAI327610 EQM327609:EQM327610 EGQ327609:EGQ327610 DWU327609:DWU327610 DMY327609:DMY327610 DDC327609:DDC327610 CTG327609:CTG327610 CJK327609:CJK327610 BZO327609:BZO327610 BPS327609:BPS327610 BFW327609:BFW327610 AWA327609:AWA327610 AME327609:AME327610 ACI327609:ACI327610 SM327609:SM327610 IQ327609:IQ327610 I327609:J327610 WVC262073:WVC262074 WLG262073:WLG262074 WBK262073:WBK262074 VRO262073:VRO262074 VHS262073:VHS262074 UXW262073:UXW262074 UOA262073:UOA262074 UEE262073:UEE262074 TUI262073:TUI262074 TKM262073:TKM262074 TAQ262073:TAQ262074 SQU262073:SQU262074 SGY262073:SGY262074 RXC262073:RXC262074 RNG262073:RNG262074 RDK262073:RDK262074 QTO262073:QTO262074 QJS262073:QJS262074 PZW262073:PZW262074 PQA262073:PQA262074 PGE262073:PGE262074 OWI262073:OWI262074 OMM262073:OMM262074 OCQ262073:OCQ262074 NSU262073:NSU262074 NIY262073:NIY262074 MZC262073:MZC262074 MPG262073:MPG262074 MFK262073:MFK262074 LVO262073:LVO262074 LLS262073:LLS262074 LBW262073:LBW262074 KSA262073:KSA262074 KIE262073:KIE262074 JYI262073:JYI262074 JOM262073:JOM262074 JEQ262073:JEQ262074 IUU262073:IUU262074 IKY262073:IKY262074 IBC262073:IBC262074 HRG262073:HRG262074 HHK262073:HHK262074 GXO262073:GXO262074 GNS262073:GNS262074 GDW262073:GDW262074 FUA262073:FUA262074 FKE262073:FKE262074 FAI262073:FAI262074 EQM262073:EQM262074 EGQ262073:EGQ262074 DWU262073:DWU262074 DMY262073:DMY262074 DDC262073:DDC262074 CTG262073:CTG262074 CJK262073:CJK262074 BZO262073:BZO262074 BPS262073:BPS262074 BFW262073:BFW262074 AWA262073:AWA262074 AME262073:AME262074 ACI262073:ACI262074 SM262073:SM262074 IQ262073:IQ262074 I262073:J262074 WVC196537:WVC196538 WLG196537:WLG196538 WBK196537:WBK196538 VRO196537:VRO196538 VHS196537:VHS196538 UXW196537:UXW196538 UOA196537:UOA196538 UEE196537:UEE196538 TUI196537:TUI196538 TKM196537:TKM196538 TAQ196537:TAQ196538 SQU196537:SQU196538 SGY196537:SGY196538 RXC196537:RXC196538 RNG196537:RNG196538 RDK196537:RDK196538 QTO196537:QTO196538 QJS196537:QJS196538 PZW196537:PZW196538 PQA196537:PQA196538 PGE196537:PGE196538 OWI196537:OWI196538 OMM196537:OMM196538 OCQ196537:OCQ196538 NSU196537:NSU196538 NIY196537:NIY196538 MZC196537:MZC196538 MPG196537:MPG196538 MFK196537:MFK196538 LVO196537:LVO196538 LLS196537:LLS196538 LBW196537:LBW196538 KSA196537:KSA196538 KIE196537:KIE196538 JYI196537:JYI196538 JOM196537:JOM196538 JEQ196537:JEQ196538 IUU196537:IUU196538 IKY196537:IKY196538 IBC196537:IBC196538 HRG196537:HRG196538 HHK196537:HHK196538 GXO196537:GXO196538 GNS196537:GNS196538 GDW196537:GDW196538 FUA196537:FUA196538 FKE196537:FKE196538 FAI196537:FAI196538 EQM196537:EQM196538 EGQ196537:EGQ196538 DWU196537:DWU196538 DMY196537:DMY196538 DDC196537:DDC196538 CTG196537:CTG196538 CJK196537:CJK196538 BZO196537:BZO196538 BPS196537:BPS196538 BFW196537:BFW196538 AWA196537:AWA196538 AME196537:AME196538 ACI196537:ACI196538 SM196537:SM196538 IQ196537:IQ196538 I196537:J196538 WVC131001:WVC131002 WLG131001:WLG131002 WBK131001:WBK131002 VRO131001:VRO131002 VHS131001:VHS131002 UXW131001:UXW131002 UOA131001:UOA131002 UEE131001:UEE131002 TUI131001:TUI131002 TKM131001:TKM131002 TAQ131001:TAQ131002 SQU131001:SQU131002 SGY131001:SGY131002 RXC131001:RXC131002 RNG131001:RNG131002 RDK131001:RDK131002 QTO131001:QTO131002 QJS131001:QJS131002 PZW131001:PZW131002 PQA131001:PQA131002 PGE131001:PGE131002 OWI131001:OWI131002 OMM131001:OMM131002 OCQ131001:OCQ131002 NSU131001:NSU131002 NIY131001:NIY131002 MZC131001:MZC131002 MPG131001:MPG131002 MFK131001:MFK131002 LVO131001:LVO131002 LLS131001:LLS131002 LBW131001:LBW131002 KSA131001:KSA131002 KIE131001:KIE131002 JYI131001:JYI131002 JOM131001:JOM131002 JEQ131001:JEQ131002 IUU131001:IUU131002 IKY131001:IKY131002 IBC131001:IBC131002 HRG131001:HRG131002 HHK131001:HHK131002 GXO131001:GXO131002 GNS131001:GNS131002 GDW131001:GDW131002 FUA131001:FUA131002 FKE131001:FKE131002 FAI131001:FAI131002 EQM131001:EQM131002 EGQ131001:EGQ131002 DWU131001:DWU131002 DMY131001:DMY131002 DDC131001:DDC131002 CTG131001:CTG131002 CJK131001:CJK131002 BZO131001:BZO131002 BPS131001:BPS131002 BFW131001:BFW131002 AWA131001:AWA131002 AME131001:AME131002 ACI131001:ACI131002 SM131001:SM131002 IQ131001:IQ131002 I131001:J131002 WVC65465:WVC65466 WLG65465:WLG65466 WBK65465:WBK65466 VRO65465:VRO65466 VHS65465:VHS65466 UXW65465:UXW65466 UOA65465:UOA65466 UEE65465:UEE65466 TUI65465:TUI65466 TKM65465:TKM65466 TAQ65465:TAQ65466 SQU65465:SQU65466 SGY65465:SGY65466 RXC65465:RXC65466 RNG65465:RNG65466 RDK65465:RDK65466 QTO65465:QTO65466 QJS65465:QJS65466 PZW65465:PZW65466 PQA65465:PQA65466 PGE65465:PGE65466 OWI65465:OWI65466 OMM65465:OMM65466 OCQ65465:OCQ65466 NSU65465:NSU65466 NIY65465:NIY65466 MZC65465:MZC65466 MPG65465:MPG65466 MFK65465:MFK65466 LVO65465:LVO65466 LLS65465:LLS65466 LBW65465:LBW65466 KSA65465:KSA65466 KIE65465:KIE65466 JYI65465:JYI65466 JOM65465:JOM65466 JEQ65465:JEQ65466 IUU65465:IUU65466 IKY65465:IKY65466 IBC65465:IBC65466 HRG65465:HRG65466 HHK65465:HHK65466 GXO65465:GXO65466 GNS65465:GNS65466 GDW65465:GDW65466 FUA65465:FUA65466 FKE65465:FKE65466 FAI65465:FAI65466 EQM65465:EQM65466 EGQ65465:EGQ65466 DWU65465:DWU65466 DMY65465:DMY65466 DDC65465:DDC65466 CTG65465:CTG65466 CJK65465:CJK65466 BZO65465:BZO65466 BPS65465:BPS65466 BFW65465:BFW65466 AWA65465:AWA65466 AME65465:AME65466 ACI65465:ACI65466 SM65465:SM65466 IQ65465:IQ65466 I65465:J65466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7DED5B7E-5E3E-4B78-BC1F-B4A9EED6C32B}">
      <formula1>"Personnel,Investissement,Prestations externes,Communication,Déplacement,Contribution en nature"</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7F5E5126-765F-4CB5-BDF8-284C2842B41E}">
          <x14:formula1>
            <xm:f>Feuil13!$A$1:$A$7</xm:f>
          </x14:formula1>
          <xm:sqref>G8:G42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73F3F-25B9-4247-BB93-F5C068BFB21A}">
  <sheetPr>
    <tabColor theme="3"/>
  </sheetPr>
  <dimension ref="A1:R66"/>
  <sheetViews>
    <sheetView zoomScale="85" zoomScaleNormal="85"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19.57031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2.140625" style="1" bestFit="1" customWidth="1"/>
    <col min="62" max="62" width="11.42578125" style="1"/>
    <col min="63" max="63" width="13" style="1" customWidth="1"/>
    <col min="64" max="64" width="13.42578125" style="1" customWidth="1"/>
    <col min="65" max="65" width="13.285156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78</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c r="B8" s="13"/>
      <c r="C8" s="14"/>
      <c r="D8" s="14"/>
      <c r="E8" s="15"/>
      <c r="F8" s="16"/>
      <c r="G8" s="16"/>
      <c r="H8" s="33">
        <f>E8*F8</f>
        <v>0</v>
      </c>
      <c r="I8" s="15"/>
      <c r="J8" s="17"/>
      <c r="K8" s="17"/>
      <c r="L8" s="17"/>
      <c r="M8" s="18"/>
      <c r="N8" s="19"/>
      <c r="O8" s="19"/>
      <c r="P8" s="19"/>
      <c r="Q8" s="33" t="str">
        <f>IF((J8+K8+L8+M8+N8+O8+P8)=H8,"OK","Erreur/Errore")</f>
        <v>OK</v>
      </c>
      <c r="R8" s="114"/>
    </row>
    <row r="9" spans="1:18" ht="26.1" customHeight="1" x14ac:dyDescent="0.2">
      <c r="A9" s="14"/>
      <c r="B9" s="13"/>
      <c r="C9" s="14"/>
      <c r="D9" s="14"/>
      <c r="E9" s="15"/>
      <c r="F9" s="16"/>
      <c r="G9" s="16"/>
      <c r="H9" s="33">
        <f t="shared" ref="H9:H11"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0</v>
      </c>
      <c r="I43" s="32"/>
      <c r="J43" s="29">
        <f t="shared" ref="J43:P43" si="3">SUBTOTAL(9,J8:J42)</f>
        <v>0</v>
      </c>
      <c r="K43" s="29">
        <f t="shared" si="3"/>
        <v>0</v>
      </c>
      <c r="L43" s="29">
        <f t="shared" si="3"/>
        <v>0</v>
      </c>
      <c r="M43" s="29">
        <f t="shared" si="3"/>
        <v>0</v>
      </c>
      <c r="N43" s="29">
        <f t="shared" si="3"/>
        <v>0</v>
      </c>
      <c r="O43" s="29">
        <f t="shared" si="3"/>
        <v>0</v>
      </c>
      <c r="P43" s="29">
        <f t="shared" si="3"/>
        <v>0</v>
      </c>
      <c r="Q43" s="29">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(L53+L52+L51)*0.2</f>
        <v>0</v>
      </c>
      <c r="M48" s="112">
        <f t="shared" si="4"/>
        <v>0</v>
      </c>
      <c r="N48" s="112">
        <f t="shared" si="4"/>
        <v>0</v>
      </c>
      <c r="O48" s="112">
        <f t="shared" si="4"/>
        <v>0</v>
      </c>
      <c r="P48" s="112">
        <f t="shared" si="4"/>
        <v>0</v>
      </c>
      <c r="Q48" s="107">
        <f>ROUND(SUM(J48:P48),13)</f>
        <v>0</v>
      </c>
    </row>
    <row r="49" spans="1:17" s="82" customFormat="1" x14ac:dyDescent="0.25">
      <c r="A49" s="77"/>
      <c r="B49" s="78"/>
      <c r="C49" s="77"/>
      <c r="D49" s="77"/>
      <c r="E49" s="79"/>
      <c r="F49" s="79"/>
      <c r="G49" s="79"/>
      <c r="H49" s="80"/>
      <c r="I49" s="81" t="s">
        <v>14</v>
      </c>
      <c r="J49" s="113">
        <f>J48*0.15</f>
        <v>0</v>
      </c>
      <c r="K49" s="113">
        <f>K48*0.15</f>
        <v>0</v>
      </c>
      <c r="L49" s="113">
        <f t="shared" ref="L49:P49" si="5">L48*0.15</f>
        <v>0</v>
      </c>
      <c r="M49" s="113">
        <f t="shared" si="5"/>
        <v>0</v>
      </c>
      <c r="N49" s="113">
        <f t="shared" si="5"/>
        <v>0</v>
      </c>
      <c r="O49" s="113">
        <f t="shared" si="5"/>
        <v>0</v>
      </c>
      <c r="P49" s="113">
        <f t="shared" si="5"/>
        <v>0</v>
      </c>
      <c r="Q49" s="107">
        <f t="shared" ref="Q49:Q53" si="6">ROUND(SUM(J49:P49),13)</f>
        <v>0</v>
      </c>
    </row>
    <row r="50" spans="1:17" s="82" customFormat="1" x14ac:dyDescent="0.25">
      <c r="A50" s="77"/>
      <c r="B50" s="78"/>
      <c r="C50" s="77"/>
      <c r="D50" s="77"/>
      <c r="E50" s="79"/>
      <c r="F50" s="79"/>
      <c r="G50" s="79"/>
      <c r="H50" s="80"/>
      <c r="I50" s="81" t="s">
        <v>15</v>
      </c>
      <c r="J50" s="113">
        <f>J48*0.1</f>
        <v>0</v>
      </c>
      <c r="K50" s="113">
        <f t="shared" ref="K50:P50" si="7">K48*0.1</f>
        <v>0</v>
      </c>
      <c r="L50" s="113">
        <f t="shared" si="7"/>
        <v>0</v>
      </c>
      <c r="M50" s="113">
        <f t="shared" si="7"/>
        <v>0</v>
      </c>
      <c r="N50" s="113">
        <f t="shared" si="7"/>
        <v>0</v>
      </c>
      <c r="O50" s="113">
        <f t="shared" si="7"/>
        <v>0</v>
      </c>
      <c r="P50" s="113">
        <f t="shared" si="7"/>
        <v>0</v>
      </c>
      <c r="Q50" s="107">
        <f t="shared" si="6"/>
        <v>0</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6"/>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0</v>
      </c>
      <c r="M54" s="107">
        <f t="shared" si="8"/>
        <v>0</v>
      </c>
      <c r="N54" s="107">
        <f t="shared" si="8"/>
        <v>0</v>
      </c>
      <c r="O54" s="107">
        <f t="shared" si="8"/>
        <v>0</v>
      </c>
      <c r="P54" s="107">
        <f t="shared" si="8"/>
        <v>0</v>
      </c>
      <c r="Q54" s="34">
        <f t="shared" ref="Q54" si="9">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0</v>
      </c>
      <c r="M59" s="87">
        <f t="shared" si="11"/>
        <v>0</v>
      </c>
      <c r="N59" s="87">
        <f t="shared" si="11"/>
        <v>0</v>
      </c>
      <c r="O59" s="87">
        <f t="shared" si="11"/>
        <v>0</v>
      </c>
      <c r="P59" s="87">
        <f t="shared" si="11"/>
        <v>0</v>
      </c>
      <c r="Q59" s="107">
        <f t="shared" si="10"/>
        <v>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0</v>
      </c>
      <c r="M61" s="87">
        <f t="shared" si="11"/>
        <v>0</v>
      </c>
      <c r="N61" s="87">
        <f t="shared" si="11"/>
        <v>0</v>
      </c>
      <c r="O61" s="87">
        <f t="shared" si="11"/>
        <v>0</v>
      </c>
      <c r="P61" s="87">
        <f t="shared" si="11"/>
        <v>0</v>
      </c>
      <c r="Q61" s="107">
        <f t="shared" si="10"/>
        <v>0</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0</v>
      </c>
      <c r="M64" s="110">
        <f t="shared" si="12"/>
        <v>0</v>
      </c>
      <c r="N64" s="110">
        <f t="shared" si="12"/>
        <v>0</v>
      </c>
      <c r="O64" s="110">
        <f t="shared" si="12"/>
        <v>0</v>
      </c>
      <c r="P64" s="110">
        <f t="shared" si="12"/>
        <v>0</v>
      </c>
      <c r="Q64" s="34">
        <f>SUM(J64:P64)</f>
        <v>0</v>
      </c>
    </row>
    <row r="65" spans="3:17" x14ac:dyDescent="0.2">
      <c r="C65" s="1"/>
      <c r="D65" s="1"/>
      <c r="E65" s="1"/>
      <c r="F65" s="26"/>
      <c r="G65" s="26"/>
      <c r="H65" s="26"/>
      <c r="I65" s="1"/>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row r="66" spans="3:17" x14ac:dyDescent="0.2">
      <c r="C66" s="1"/>
      <c r="D66" s="1"/>
      <c r="E66" s="1"/>
      <c r="F66" s="1"/>
      <c r="G66" s="1"/>
      <c r="H66" s="1"/>
      <c r="I66" s="1"/>
      <c r="J66" s="1"/>
      <c r="K66" s="1"/>
    </row>
  </sheetData>
  <sheetProtection selectLockedCells="1"/>
  <mergeCells count="4">
    <mergeCell ref="A2:Q2"/>
    <mergeCell ref="A3:Q3"/>
    <mergeCell ref="K6:P6"/>
    <mergeCell ref="A1:Q1"/>
  </mergeCells>
  <dataValidations count="4">
    <dataValidation type="list" allowBlank="1" showInputMessage="1" showErrorMessage="1" sqref="I8:I42" xr:uid="{DB1379F5-C15A-40C1-96DB-EF58B5EF3136}">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VB983017:WVB983058 WLF983017:WLF983058 WBJ983017:WBJ983058 VRN983017:VRN983058 VHR983017:VHR983058 UXV983017:UXV983058 UNZ983017:UNZ983058 UED983017:UED983058 TUH983017:TUH983058 TKL983017:TKL983058 TAP983017:TAP983058 SQT983017:SQT983058 SGX983017:SGX983058 RXB983017:RXB983058 RNF983017:RNF983058 RDJ983017:RDJ983058 QTN983017:QTN983058 QJR983017:QJR983058 PZV983017:PZV983058 PPZ983017:PPZ983058 PGD983017:PGD983058 OWH983017:OWH983058 OML983017:OML983058 OCP983017:OCP983058 NST983017:NST983058 NIX983017:NIX983058 MZB983017:MZB983058 MPF983017:MPF983058 MFJ983017:MFJ983058 LVN983017:LVN983058 LLR983017:LLR983058 LBV983017:LBV983058 KRZ983017:KRZ983058 KID983017:KID983058 JYH983017:JYH983058 JOL983017:JOL983058 JEP983017:JEP983058 IUT983017:IUT983058 IKX983017:IKX983058 IBB983017:IBB983058 HRF983017:HRF983058 HHJ983017:HHJ983058 GXN983017:GXN983058 GNR983017:GNR983058 GDV983017:GDV983058 FTZ983017:FTZ983058 FKD983017:FKD983058 FAH983017:FAH983058 EQL983017:EQL983058 EGP983017:EGP983058 DWT983017:DWT983058 DMX983017:DMX983058 DDB983017:DDB983058 CTF983017:CTF983058 CJJ983017:CJJ983058 BZN983017:BZN983058 BPR983017:BPR983058 BFV983017:BFV983058 AVZ983017:AVZ983058 AMD983017:AMD983058 ACH983017:ACH983058 SL983017:SL983058 IP983017:IP983058 WVB917481:WVB917522 WLF917481:WLF917522 WBJ917481:WBJ917522 VRN917481:VRN917522 VHR917481:VHR917522 UXV917481:UXV917522 UNZ917481:UNZ917522 UED917481:UED917522 TUH917481:TUH917522 TKL917481:TKL917522 TAP917481:TAP917522 SQT917481:SQT917522 SGX917481:SGX917522 RXB917481:RXB917522 RNF917481:RNF917522 RDJ917481:RDJ917522 QTN917481:QTN917522 QJR917481:QJR917522 PZV917481:PZV917522 PPZ917481:PPZ917522 PGD917481:PGD917522 OWH917481:OWH917522 OML917481:OML917522 OCP917481:OCP917522 NST917481:NST917522 NIX917481:NIX917522 MZB917481:MZB917522 MPF917481:MPF917522 MFJ917481:MFJ917522 LVN917481:LVN917522 LLR917481:LLR917522 LBV917481:LBV917522 KRZ917481:KRZ917522 KID917481:KID917522 JYH917481:JYH917522 JOL917481:JOL917522 JEP917481:JEP917522 IUT917481:IUT917522 IKX917481:IKX917522 IBB917481:IBB917522 HRF917481:HRF917522 HHJ917481:HHJ917522 GXN917481:GXN917522 GNR917481:GNR917522 GDV917481:GDV917522 FTZ917481:FTZ917522 FKD917481:FKD917522 FAH917481:FAH917522 EQL917481:EQL917522 EGP917481:EGP917522 DWT917481:DWT917522 DMX917481:DMX917522 DDB917481:DDB917522 CTF917481:CTF917522 CJJ917481:CJJ917522 BZN917481:BZN917522 BPR917481:BPR917522 BFV917481:BFV917522 AVZ917481:AVZ917522 AMD917481:AMD917522 ACH917481:ACH917522 SL917481:SL917522 IP917481:IP917522 WVB851945:WVB851986 WLF851945:WLF851986 WBJ851945:WBJ851986 VRN851945:VRN851986 VHR851945:VHR851986 UXV851945:UXV851986 UNZ851945:UNZ851986 UED851945:UED851986 TUH851945:TUH851986 TKL851945:TKL851986 TAP851945:TAP851986 SQT851945:SQT851986 SGX851945:SGX851986 RXB851945:RXB851986 RNF851945:RNF851986 RDJ851945:RDJ851986 QTN851945:QTN851986 QJR851945:QJR851986 PZV851945:PZV851986 PPZ851945:PPZ851986 PGD851945:PGD851986 OWH851945:OWH851986 OML851945:OML851986 OCP851945:OCP851986 NST851945:NST851986 NIX851945:NIX851986 MZB851945:MZB851986 MPF851945:MPF851986 MFJ851945:MFJ851986 LVN851945:LVN851986 LLR851945:LLR851986 LBV851945:LBV851986 KRZ851945:KRZ851986 KID851945:KID851986 JYH851945:JYH851986 JOL851945:JOL851986 JEP851945:JEP851986 IUT851945:IUT851986 IKX851945:IKX851986 IBB851945:IBB851986 HRF851945:HRF851986 HHJ851945:HHJ851986 GXN851945:GXN851986 GNR851945:GNR851986 GDV851945:GDV851986 FTZ851945:FTZ851986 FKD851945:FKD851986 FAH851945:FAH851986 EQL851945:EQL851986 EGP851945:EGP851986 DWT851945:DWT851986 DMX851945:DMX851986 DDB851945:DDB851986 CTF851945:CTF851986 CJJ851945:CJJ851986 BZN851945:BZN851986 BPR851945:BPR851986 BFV851945:BFV851986 AVZ851945:AVZ851986 AMD851945:AMD851986 ACH851945:ACH851986 SL851945:SL851986 IP851945:IP851986 WVB786409:WVB786450 WLF786409:WLF786450 WBJ786409:WBJ786450 VRN786409:VRN786450 VHR786409:VHR786450 UXV786409:UXV786450 UNZ786409:UNZ786450 UED786409:UED786450 TUH786409:TUH786450 TKL786409:TKL786450 TAP786409:TAP786450 SQT786409:SQT786450 SGX786409:SGX786450 RXB786409:RXB786450 RNF786409:RNF786450 RDJ786409:RDJ786450 QTN786409:QTN786450 QJR786409:QJR786450 PZV786409:PZV786450 PPZ786409:PPZ786450 PGD786409:PGD786450 OWH786409:OWH786450 OML786409:OML786450 OCP786409:OCP786450 NST786409:NST786450 NIX786409:NIX786450 MZB786409:MZB786450 MPF786409:MPF786450 MFJ786409:MFJ786450 LVN786409:LVN786450 LLR786409:LLR786450 LBV786409:LBV786450 KRZ786409:KRZ786450 KID786409:KID786450 JYH786409:JYH786450 JOL786409:JOL786450 JEP786409:JEP786450 IUT786409:IUT786450 IKX786409:IKX786450 IBB786409:IBB786450 HRF786409:HRF786450 HHJ786409:HHJ786450 GXN786409:GXN786450 GNR786409:GNR786450 GDV786409:GDV786450 FTZ786409:FTZ786450 FKD786409:FKD786450 FAH786409:FAH786450 EQL786409:EQL786450 EGP786409:EGP786450 DWT786409:DWT786450 DMX786409:DMX786450 DDB786409:DDB786450 CTF786409:CTF786450 CJJ786409:CJJ786450 BZN786409:BZN786450 BPR786409:BPR786450 BFV786409:BFV786450 AVZ786409:AVZ786450 AMD786409:AMD786450 ACH786409:ACH786450 SL786409:SL786450 IP786409:IP786450 WVB720873:WVB720914 WLF720873:WLF720914 WBJ720873:WBJ720914 VRN720873:VRN720914 VHR720873:VHR720914 UXV720873:UXV720914 UNZ720873:UNZ720914 UED720873:UED720914 TUH720873:TUH720914 TKL720873:TKL720914 TAP720873:TAP720914 SQT720873:SQT720914 SGX720873:SGX720914 RXB720873:RXB720914 RNF720873:RNF720914 RDJ720873:RDJ720914 QTN720873:QTN720914 QJR720873:QJR720914 PZV720873:PZV720914 PPZ720873:PPZ720914 PGD720873:PGD720914 OWH720873:OWH720914 OML720873:OML720914 OCP720873:OCP720914 NST720873:NST720914 NIX720873:NIX720914 MZB720873:MZB720914 MPF720873:MPF720914 MFJ720873:MFJ720914 LVN720873:LVN720914 LLR720873:LLR720914 LBV720873:LBV720914 KRZ720873:KRZ720914 KID720873:KID720914 JYH720873:JYH720914 JOL720873:JOL720914 JEP720873:JEP720914 IUT720873:IUT720914 IKX720873:IKX720914 IBB720873:IBB720914 HRF720873:HRF720914 HHJ720873:HHJ720914 GXN720873:GXN720914 GNR720873:GNR720914 GDV720873:GDV720914 FTZ720873:FTZ720914 FKD720873:FKD720914 FAH720873:FAH720914 EQL720873:EQL720914 EGP720873:EGP720914 DWT720873:DWT720914 DMX720873:DMX720914 DDB720873:DDB720914 CTF720873:CTF720914 CJJ720873:CJJ720914 BZN720873:BZN720914 BPR720873:BPR720914 BFV720873:BFV720914 AVZ720873:AVZ720914 AMD720873:AMD720914 ACH720873:ACH720914 SL720873:SL720914 IP720873:IP720914 WVB655337:WVB655378 WLF655337:WLF655378 WBJ655337:WBJ655378 VRN655337:VRN655378 VHR655337:VHR655378 UXV655337:UXV655378 UNZ655337:UNZ655378 UED655337:UED655378 TUH655337:TUH655378 TKL655337:TKL655378 TAP655337:TAP655378 SQT655337:SQT655378 SGX655337:SGX655378 RXB655337:RXB655378 RNF655337:RNF655378 RDJ655337:RDJ655378 QTN655337:QTN655378 QJR655337:QJR655378 PZV655337:PZV655378 PPZ655337:PPZ655378 PGD655337:PGD655378 OWH655337:OWH655378 OML655337:OML655378 OCP655337:OCP655378 NST655337:NST655378 NIX655337:NIX655378 MZB655337:MZB655378 MPF655337:MPF655378 MFJ655337:MFJ655378 LVN655337:LVN655378 LLR655337:LLR655378 LBV655337:LBV655378 KRZ655337:KRZ655378 KID655337:KID655378 JYH655337:JYH655378 JOL655337:JOL655378 JEP655337:JEP655378 IUT655337:IUT655378 IKX655337:IKX655378 IBB655337:IBB655378 HRF655337:HRF655378 HHJ655337:HHJ655378 GXN655337:GXN655378 GNR655337:GNR655378 GDV655337:GDV655378 FTZ655337:FTZ655378 FKD655337:FKD655378 FAH655337:FAH655378 EQL655337:EQL655378 EGP655337:EGP655378 DWT655337:DWT655378 DMX655337:DMX655378 DDB655337:DDB655378 CTF655337:CTF655378 CJJ655337:CJJ655378 BZN655337:BZN655378 BPR655337:BPR655378 BFV655337:BFV655378 AVZ655337:AVZ655378 AMD655337:AMD655378 ACH655337:ACH655378 SL655337:SL655378 IP655337:IP655378 WVB589801:WVB589842 WLF589801:WLF589842 WBJ589801:WBJ589842 VRN589801:VRN589842 VHR589801:VHR589842 UXV589801:UXV589842 UNZ589801:UNZ589842 UED589801:UED589842 TUH589801:TUH589842 TKL589801:TKL589842 TAP589801:TAP589842 SQT589801:SQT589842 SGX589801:SGX589842 RXB589801:RXB589842 RNF589801:RNF589842 RDJ589801:RDJ589842 QTN589801:QTN589842 QJR589801:QJR589842 PZV589801:PZV589842 PPZ589801:PPZ589842 PGD589801:PGD589842 OWH589801:OWH589842 OML589801:OML589842 OCP589801:OCP589842 NST589801:NST589842 NIX589801:NIX589842 MZB589801:MZB589842 MPF589801:MPF589842 MFJ589801:MFJ589842 LVN589801:LVN589842 LLR589801:LLR589842 LBV589801:LBV589842 KRZ589801:KRZ589842 KID589801:KID589842 JYH589801:JYH589842 JOL589801:JOL589842 JEP589801:JEP589842 IUT589801:IUT589842 IKX589801:IKX589842 IBB589801:IBB589842 HRF589801:HRF589842 HHJ589801:HHJ589842 GXN589801:GXN589842 GNR589801:GNR589842 GDV589801:GDV589842 FTZ589801:FTZ589842 FKD589801:FKD589842 FAH589801:FAH589842 EQL589801:EQL589842 EGP589801:EGP589842 DWT589801:DWT589842 DMX589801:DMX589842 DDB589801:DDB589842 CTF589801:CTF589842 CJJ589801:CJJ589842 BZN589801:BZN589842 BPR589801:BPR589842 BFV589801:BFV589842 AVZ589801:AVZ589842 AMD589801:AMD589842 ACH589801:ACH589842 SL589801:SL589842 IP589801:IP589842 WVB524265:WVB524306 WLF524265:WLF524306 WBJ524265:WBJ524306 VRN524265:VRN524306 VHR524265:VHR524306 UXV524265:UXV524306 UNZ524265:UNZ524306 UED524265:UED524306 TUH524265:TUH524306 TKL524265:TKL524306 TAP524265:TAP524306 SQT524265:SQT524306 SGX524265:SGX524306 RXB524265:RXB524306 RNF524265:RNF524306 RDJ524265:RDJ524306 QTN524265:QTN524306 QJR524265:QJR524306 PZV524265:PZV524306 PPZ524265:PPZ524306 PGD524265:PGD524306 OWH524265:OWH524306 OML524265:OML524306 OCP524265:OCP524306 NST524265:NST524306 NIX524265:NIX524306 MZB524265:MZB524306 MPF524265:MPF524306 MFJ524265:MFJ524306 LVN524265:LVN524306 LLR524265:LLR524306 LBV524265:LBV524306 KRZ524265:KRZ524306 KID524265:KID524306 JYH524265:JYH524306 JOL524265:JOL524306 JEP524265:JEP524306 IUT524265:IUT524306 IKX524265:IKX524306 IBB524265:IBB524306 HRF524265:HRF524306 HHJ524265:HHJ524306 GXN524265:GXN524306 GNR524265:GNR524306 GDV524265:GDV524306 FTZ524265:FTZ524306 FKD524265:FKD524306 FAH524265:FAH524306 EQL524265:EQL524306 EGP524265:EGP524306 DWT524265:DWT524306 DMX524265:DMX524306 DDB524265:DDB524306 CTF524265:CTF524306 CJJ524265:CJJ524306 BZN524265:BZN524306 BPR524265:BPR524306 BFV524265:BFV524306 AVZ524265:AVZ524306 AMD524265:AMD524306 ACH524265:ACH524306 SL524265:SL524306 IP524265:IP524306 WVB458729:WVB458770 WLF458729:WLF458770 WBJ458729:WBJ458770 VRN458729:VRN458770 VHR458729:VHR458770 UXV458729:UXV458770 UNZ458729:UNZ458770 UED458729:UED458770 TUH458729:TUH458770 TKL458729:TKL458770 TAP458729:TAP458770 SQT458729:SQT458770 SGX458729:SGX458770 RXB458729:RXB458770 RNF458729:RNF458770 RDJ458729:RDJ458770 QTN458729:QTN458770 QJR458729:QJR458770 PZV458729:PZV458770 PPZ458729:PPZ458770 PGD458729:PGD458770 OWH458729:OWH458770 OML458729:OML458770 OCP458729:OCP458770 NST458729:NST458770 NIX458729:NIX458770 MZB458729:MZB458770 MPF458729:MPF458770 MFJ458729:MFJ458770 LVN458729:LVN458770 LLR458729:LLR458770 LBV458729:LBV458770 KRZ458729:KRZ458770 KID458729:KID458770 JYH458729:JYH458770 JOL458729:JOL458770 JEP458729:JEP458770 IUT458729:IUT458770 IKX458729:IKX458770 IBB458729:IBB458770 HRF458729:HRF458770 HHJ458729:HHJ458770 GXN458729:GXN458770 GNR458729:GNR458770 GDV458729:GDV458770 FTZ458729:FTZ458770 FKD458729:FKD458770 FAH458729:FAH458770 EQL458729:EQL458770 EGP458729:EGP458770 DWT458729:DWT458770 DMX458729:DMX458770 DDB458729:DDB458770 CTF458729:CTF458770 CJJ458729:CJJ458770 BZN458729:BZN458770 BPR458729:BPR458770 BFV458729:BFV458770 AVZ458729:AVZ458770 AMD458729:AMD458770 ACH458729:ACH458770 SL458729:SL458770 IP458729:IP458770 WVB393193:WVB393234 WLF393193:WLF393234 WBJ393193:WBJ393234 VRN393193:VRN393234 VHR393193:VHR393234 UXV393193:UXV393234 UNZ393193:UNZ393234 UED393193:UED393234 TUH393193:TUH393234 TKL393193:TKL393234 TAP393193:TAP393234 SQT393193:SQT393234 SGX393193:SGX393234 RXB393193:RXB393234 RNF393193:RNF393234 RDJ393193:RDJ393234 QTN393193:QTN393234 QJR393193:QJR393234 PZV393193:PZV393234 PPZ393193:PPZ393234 PGD393193:PGD393234 OWH393193:OWH393234 OML393193:OML393234 OCP393193:OCP393234 NST393193:NST393234 NIX393193:NIX393234 MZB393193:MZB393234 MPF393193:MPF393234 MFJ393193:MFJ393234 LVN393193:LVN393234 LLR393193:LLR393234 LBV393193:LBV393234 KRZ393193:KRZ393234 KID393193:KID393234 JYH393193:JYH393234 JOL393193:JOL393234 JEP393193:JEP393234 IUT393193:IUT393234 IKX393193:IKX393234 IBB393193:IBB393234 HRF393193:HRF393234 HHJ393193:HHJ393234 GXN393193:GXN393234 GNR393193:GNR393234 GDV393193:GDV393234 FTZ393193:FTZ393234 FKD393193:FKD393234 FAH393193:FAH393234 EQL393193:EQL393234 EGP393193:EGP393234 DWT393193:DWT393234 DMX393193:DMX393234 DDB393193:DDB393234 CTF393193:CTF393234 CJJ393193:CJJ393234 BZN393193:BZN393234 BPR393193:BPR393234 BFV393193:BFV393234 AVZ393193:AVZ393234 AMD393193:AMD393234 ACH393193:ACH393234 SL393193:SL393234 IP393193:IP393234 WVB327657:WVB327698 WLF327657:WLF327698 WBJ327657:WBJ327698 VRN327657:VRN327698 VHR327657:VHR327698 UXV327657:UXV327698 UNZ327657:UNZ327698 UED327657:UED327698 TUH327657:TUH327698 TKL327657:TKL327698 TAP327657:TAP327698 SQT327657:SQT327698 SGX327657:SGX327698 RXB327657:RXB327698 RNF327657:RNF327698 RDJ327657:RDJ327698 QTN327657:QTN327698 QJR327657:QJR327698 PZV327657:PZV327698 PPZ327657:PPZ327698 PGD327657:PGD327698 OWH327657:OWH327698 OML327657:OML327698 OCP327657:OCP327698 NST327657:NST327698 NIX327657:NIX327698 MZB327657:MZB327698 MPF327657:MPF327698 MFJ327657:MFJ327698 LVN327657:LVN327698 LLR327657:LLR327698 LBV327657:LBV327698 KRZ327657:KRZ327698 KID327657:KID327698 JYH327657:JYH327698 JOL327657:JOL327698 JEP327657:JEP327698 IUT327657:IUT327698 IKX327657:IKX327698 IBB327657:IBB327698 HRF327657:HRF327698 HHJ327657:HHJ327698 GXN327657:GXN327698 GNR327657:GNR327698 GDV327657:GDV327698 FTZ327657:FTZ327698 FKD327657:FKD327698 FAH327657:FAH327698 EQL327657:EQL327698 EGP327657:EGP327698 DWT327657:DWT327698 DMX327657:DMX327698 DDB327657:DDB327698 CTF327657:CTF327698 CJJ327657:CJJ327698 BZN327657:BZN327698 BPR327657:BPR327698 BFV327657:BFV327698 AVZ327657:AVZ327698 AMD327657:AMD327698 ACH327657:ACH327698 SL327657:SL327698 IP327657:IP327698 WVB262121:WVB262162 WLF262121:WLF262162 WBJ262121:WBJ262162 VRN262121:VRN262162 VHR262121:VHR262162 UXV262121:UXV262162 UNZ262121:UNZ262162 UED262121:UED262162 TUH262121:TUH262162 TKL262121:TKL262162 TAP262121:TAP262162 SQT262121:SQT262162 SGX262121:SGX262162 RXB262121:RXB262162 RNF262121:RNF262162 RDJ262121:RDJ262162 QTN262121:QTN262162 QJR262121:QJR262162 PZV262121:PZV262162 PPZ262121:PPZ262162 PGD262121:PGD262162 OWH262121:OWH262162 OML262121:OML262162 OCP262121:OCP262162 NST262121:NST262162 NIX262121:NIX262162 MZB262121:MZB262162 MPF262121:MPF262162 MFJ262121:MFJ262162 LVN262121:LVN262162 LLR262121:LLR262162 LBV262121:LBV262162 KRZ262121:KRZ262162 KID262121:KID262162 JYH262121:JYH262162 JOL262121:JOL262162 JEP262121:JEP262162 IUT262121:IUT262162 IKX262121:IKX262162 IBB262121:IBB262162 HRF262121:HRF262162 HHJ262121:HHJ262162 GXN262121:GXN262162 GNR262121:GNR262162 GDV262121:GDV262162 FTZ262121:FTZ262162 FKD262121:FKD262162 FAH262121:FAH262162 EQL262121:EQL262162 EGP262121:EGP262162 DWT262121:DWT262162 DMX262121:DMX262162 DDB262121:DDB262162 CTF262121:CTF262162 CJJ262121:CJJ262162 BZN262121:BZN262162 BPR262121:BPR262162 BFV262121:BFV262162 AVZ262121:AVZ262162 AMD262121:AMD262162 ACH262121:ACH262162 SL262121:SL262162 IP262121:IP262162 WVB196585:WVB196626 WLF196585:WLF196626 WBJ196585:WBJ196626 VRN196585:VRN196626 VHR196585:VHR196626 UXV196585:UXV196626 UNZ196585:UNZ196626 UED196585:UED196626 TUH196585:TUH196626 TKL196585:TKL196626 TAP196585:TAP196626 SQT196585:SQT196626 SGX196585:SGX196626 RXB196585:RXB196626 RNF196585:RNF196626 RDJ196585:RDJ196626 QTN196585:QTN196626 QJR196585:QJR196626 PZV196585:PZV196626 PPZ196585:PPZ196626 PGD196585:PGD196626 OWH196585:OWH196626 OML196585:OML196626 OCP196585:OCP196626 NST196585:NST196626 NIX196585:NIX196626 MZB196585:MZB196626 MPF196585:MPF196626 MFJ196585:MFJ196626 LVN196585:LVN196626 LLR196585:LLR196626 LBV196585:LBV196626 KRZ196585:KRZ196626 KID196585:KID196626 JYH196585:JYH196626 JOL196585:JOL196626 JEP196585:JEP196626 IUT196585:IUT196626 IKX196585:IKX196626 IBB196585:IBB196626 HRF196585:HRF196626 HHJ196585:HHJ196626 GXN196585:GXN196626 GNR196585:GNR196626 GDV196585:GDV196626 FTZ196585:FTZ196626 FKD196585:FKD196626 FAH196585:FAH196626 EQL196585:EQL196626 EGP196585:EGP196626 DWT196585:DWT196626 DMX196585:DMX196626 DDB196585:DDB196626 CTF196585:CTF196626 CJJ196585:CJJ196626 BZN196585:BZN196626 BPR196585:BPR196626 BFV196585:BFV196626 AVZ196585:AVZ196626 AMD196585:AMD196626 ACH196585:ACH196626 SL196585:SL196626 IP196585:IP196626 WVB131049:WVB131090 WLF131049:WLF131090 WBJ131049:WBJ131090 VRN131049:VRN131090 VHR131049:VHR131090 UXV131049:UXV131090 UNZ131049:UNZ131090 UED131049:UED131090 TUH131049:TUH131090 TKL131049:TKL131090 TAP131049:TAP131090 SQT131049:SQT131090 SGX131049:SGX131090 RXB131049:RXB131090 RNF131049:RNF131090 RDJ131049:RDJ131090 QTN131049:QTN131090 QJR131049:QJR131090 PZV131049:PZV131090 PPZ131049:PPZ131090 PGD131049:PGD131090 OWH131049:OWH131090 OML131049:OML131090 OCP131049:OCP131090 NST131049:NST131090 NIX131049:NIX131090 MZB131049:MZB131090 MPF131049:MPF131090 MFJ131049:MFJ131090 LVN131049:LVN131090 LLR131049:LLR131090 LBV131049:LBV131090 KRZ131049:KRZ131090 KID131049:KID131090 JYH131049:JYH131090 JOL131049:JOL131090 JEP131049:JEP131090 IUT131049:IUT131090 IKX131049:IKX131090 IBB131049:IBB131090 HRF131049:HRF131090 HHJ131049:HHJ131090 GXN131049:GXN131090 GNR131049:GNR131090 GDV131049:GDV131090 FTZ131049:FTZ131090 FKD131049:FKD131090 FAH131049:FAH131090 EQL131049:EQL131090 EGP131049:EGP131090 DWT131049:DWT131090 DMX131049:DMX131090 DDB131049:DDB131090 CTF131049:CTF131090 CJJ131049:CJJ131090 BZN131049:BZN131090 BPR131049:BPR131090 BFV131049:BFV131090 AVZ131049:AVZ131090 AMD131049:AMD131090 ACH131049:ACH131090 SL131049:SL131090 IP131049:IP131090 WVB65513:WVB65554 WLF65513:WLF65554 WBJ65513:WBJ65554 VRN65513:VRN65554 VHR65513:VHR65554 UXV65513:UXV65554 UNZ65513:UNZ65554 UED65513:UED65554 TUH65513:TUH65554 TKL65513:TKL65554 TAP65513:TAP65554 SQT65513:SQT65554 SGX65513:SGX65554 RXB65513:RXB65554 RNF65513:RNF65554 RDJ65513:RDJ65554 QTN65513:QTN65554 QJR65513:QJR65554 PZV65513:PZV65554 PPZ65513:PPZ65554 PGD65513:PGD65554 OWH65513:OWH65554 OML65513:OML65554 OCP65513:OCP65554 NST65513:NST65554 NIX65513:NIX65554 MZB65513:MZB65554 MPF65513:MPF65554 MFJ65513:MFJ65554 LVN65513:LVN65554 LLR65513:LLR65554 LBV65513:LBV65554 KRZ65513:KRZ65554 KID65513:KID65554 JYH65513:JYH65554 JOL65513:JOL65554 JEP65513:JEP65554 IUT65513:IUT65554 IKX65513:IKX65554 IBB65513:IBB65554 HRF65513:HRF65554 HHJ65513:HHJ65554 GXN65513:GXN65554 GNR65513:GNR65554 GDV65513:GDV65554 FTZ65513:FTZ65554 FKD65513:FKD65554 FAH65513:FAH65554 EQL65513:EQL65554 EGP65513:EGP65554 DWT65513:DWT65554 DMX65513:DMX65554 DDB65513:DDB65554 CTF65513:CTF65554 CJJ65513:CJJ65554 BZN65513:BZN65554 BPR65513:BPR65554 BFV65513:BFV65554 AVZ65513:AVZ65554 AMD65513:AMD65554 ACH65513:ACH65554 SL65513:SL65554 IP65513:IP65554 WVB982969:WVB983015 WLF982969:WLF983015 WBJ982969:WBJ983015 VRN982969:VRN983015 VHR982969:VHR983015 UXV982969:UXV983015 UNZ982969:UNZ983015 UED982969:UED983015 TUH982969:TUH983015 TKL982969:TKL983015 TAP982969:TAP983015 SQT982969:SQT983015 SGX982969:SGX983015 RXB982969:RXB983015 RNF982969:RNF983015 RDJ982969:RDJ983015 QTN982969:QTN983015 QJR982969:QJR983015 PZV982969:PZV983015 PPZ982969:PPZ983015 PGD982969:PGD983015 OWH982969:OWH983015 OML982969:OML983015 OCP982969:OCP983015 NST982969:NST983015 NIX982969:NIX983015 MZB982969:MZB983015 MPF982969:MPF983015 MFJ982969:MFJ983015 LVN982969:LVN983015 LLR982969:LLR983015 LBV982969:LBV983015 KRZ982969:KRZ983015 KID982969:KID983015 JYH982969:JYH983015 JOL982969:JOL983015 JEP982969:JEP983015 IUT982969:IUT983015 IKX982969:IKX983015 IBB982969:IBB983015 HRF982969:HRF983015 HHJ982969:HHJ983015 GXN982969:GXN983015 GNR982969:GNR983015 GDV982969:GDV983015 FTZ982969:FTZ983015 FKD982969:FKD983015 FAH982969:FAH983015 EQL982969:EQL983015 EGP982969:EGP983015 DWT982969:DWT983015 DMX982969:DMX983015 DDB982969:DDB983015 CTF982969:CTF983015 CJJ982969:CJJ983015 BZN982969:BZN983015 BPR982969:BPR983015 BFV982969:BFV983015 AVZ982969:AVZ983015 AMD982969:AMD983015 ACH982969:ACH983015 SL982969:SL983015 IP982969:IP983015 WVB917433:WVB917479 WLF917433:WLF917479 WBJ917433:WBJ917479 VRN917433:VRN917479 VHR917433:VHR917479 UXV917433:UXV917479 UNZ917433:UNZ917479 UED917433:UED917479 TUH917433:TUH917479 TKL917433:TKL917479 TAP917433:TAP917479 SQT917433:SQT917479 SGX917433:SGX917479 RXB917433:RXB917479 RNF917433:RNF917479 RDJ917433:RDJ917479 QTN917433:QTN917479 QJR917433:QJR917479 PZV917433:PZV917479 PPZ917433:PPZ917479 PGD917433:PGD917479 OWH917433:OWH917479 OML917433:OML917479 OCP917433:OCP917479 NST917433:NST917479 NIX917433:NIX917479 MZB917433:MZB917479 MPF917433:MPF917479 MFJ917433:MFJ917479 LVN917433:LVN917479 LLR917433:LLR917479 LBV917433:LBV917479 KRZ917433:KRZ917479 KID917433:KID917479 JYH917433:JYH917479 JOL917433:JOL917479 JEP917433:JEP917479 IUT917433:IUT917479 IKX917433:IKX917479 IBB917433:IBB917479 HRF917433:HRF917479 HHJ917433:HHJ917479 GXN917433:GXN917479 GNR917433:GNR917479 GDV917433:GDV917479 FTZ917433:FTZ917479 FKD917433:FKD917479 FAH917433:FAH917479 EQL917433:EQL917479 EGP917433:EGP917479 DWT917433:DWT917479 DMX917433:DMX917479 DDB917433:DDB917479 CTF917433:CTF917479 CJJ917433:CJJ917479 BZN917433:BZN917479 BPR917433:BPR917479 BFV917433:BFV917479 AVZ917433:AVZ917479 AMD917433:AMD917479 ACH917433:ACH917479 SL917433:SL917479 IP917433:IP917479 WVB851897:WVB851943 WLF851897:WLF851943 WBJ851897:WBJ851943 VRN851897:VRN851943 VHR851897:VHR851943 UXV851897:UXV851943 UNZ851897:UNZ851943 UED851897:UED851943 TUH851897:TUH851943 TKL851897:TKL851943 TAP851897:TAP851943 SQT851897:SQT851943 SGX851897:SGX851943 RXB851897:RXB851943 RNF851897:RNF851943 RDJ851897:RDJ851943 QTN851897:QTN851943 QJR851897:QJR851943 PZV851897:PZV851943 PPZ851897:PPZ851943 PGD851897:PGD851943 OWH851897:OWH851943 OML851897:OML851943 OCP851897:OCP851943 NST851897:NST851943 NIX851897:NIX851943 MZB851897:MZB851943 MPF851897:MPF851943 MFJ851897:MFJ851943 LVN851897:LVN851943 LLR851897:LLR851943 LBV851897:LBV851943 KRZ851897:KRZ851943 KID851897:KID851943 JYH851897:JYH851943 JOL851897:JOL851943 JEP851897:JEP851943 IUT851897:IUT851943 IKX851897:IKX851943 IBB851897:IBB851943 HRF851897:HRF851943 HHJ851897:HHJ851943 GXN851897:GXN851943 GNR851897:GNR851943 GDV851897:GDV851943 FTZ851897:FTZ851943 FKD851897:FKD851943 FAH851897:FAH851943 EQL851897:EQL851943 EGP851897:EGP851943 DWT851897:DWT851943 DMX851897:DMX851943 DDB851897:DDB851943 CTF851897:CTF851943 CJJ851897:CJJ851943 BZN851897:BZN851943 BPR851897:BPR851943 BFV851897:BFV851943 AVZ851897:AVZ851943 AMD851897:AMD851943 ACH851897:ACH851943 SL851897:SL851943 IP851897:IP851943 WVB786361:WVB786407 WLF786361:WLF786407 WBJ786361:WBJ786407 VRN786361:VRN786407 VHR786361:VHR786407 UXV786361:UXV786407 UNZ786361:UNZ786407 UED786361:UED786407 TUH786361:TUH786407 TKL786361:TKL786407 TAP786361:TAP786407 SQT786361:SQT786407 SGX786361:SGX786407 RXB786361:RXB786407 RNF786361:RNF786407 RDJ786361:RDJ786407 QTN786361:QTN786407 QJR786361:QJR786407 PZV786361:PZV786407 PPZ786361:PPZ786407 PGD786361:PGD786407 OWH786361:OWH786407 OML786361:OML786407 OCP786361:OCP786407 NST786361:NST786407 NIX786361:NIX786407 MZB786361:MZB786407 MPF786361:MPF786407 MFJ786361:MFJ786407 LVN786361:LVN786407 LLR786361:LLR786407 LBV786361:LBV786407 KRZ786361:KRZ786407 KID786361:KID786407 JYH786361:JYH786407 JOL786361:JOL786407 JEP786361:JEP786407 IUT786361:IUT786407 IKX786361:IKX786407 IBB786361:IBB786407 HRF786361:HRF786407 HHJ786361:HHJ786407 GXN786361:GXN786407 GNR786361:GNR786407 GDV786361:GDV786407 FTZ786361:FTZ786407 FKD786361:FKD786407 FAH786361:FAH786407 EQL786361:EQL786407 EGP786361:EGP786407 DWT786361:DWT786407 DMX786361:DMX786407 DDB786361:DDB786407 CTF786361:CTF786407 CJJ786361:CJJ786407 BZN786361:BZN786407 BPR786361:BPR786407 BFV786361:BFV786407 AVZ786361:AVZ786407 AMD786361:AMD786407 ACH786361:ACH786407 SL786361:SL786407 IP786361:IP786407 WVB720825:WVB720871 WLF720825:WLF720871 WBJ720825:WBJ720871 VRN720825:VRN720871 VHR720825:VHR720871 UXV720825:UXV720871 UNZ720825:UNZ720871 UED720825:UED720871 TUH720825:TUH720871 TKL720825:TKL720871 TAP720825:TAP720871 SQT720825:SQT720871 SGX720825:SGX720871 RXB720825:RXB720871 RNF720825:RNF720871 RDJ720825:RDJ720871 QTN720825:QTN720871 QJR720825:QJR720871 PZV720825:PZV720871 PPZ720825:PPZ720871 PGD720825:PGD720871 OWH720825:OWH720871 OML720825:OML720871 OCP720825:OCP720871 NST720825:NST720871 NIX720825:NIX720871 MZB720825:MZB720871 MPF720825:MPF720871 MFJ720825:MFJ720871 LVN720825:LVN720871 LLR720825:LLR720871 LBV720825:LBV720871 KRZ720825:KRZ720871 KID720825:KID720871 JYH720825:JYH720871 JOL720825:JOL720871 JEP720825:JEP720871 IUT720825:IUT720871 IKX720825:IKX720871 IBB720825:IBB720871 HRF720825:HRF720871 HHJ720825:HHJ720871 GXN720825:GXN720871 GNR720825:GNR720871 GDV720825:GDV720871 FTZ720825:FTZ720871 FKD720825:FKD720871 FAH720825:FAH720871 EQL720825:EQL720871 EGP720825:EGP720871 DWT720825:DWT720871 DMX720825:DMX720871 DDB720825:DDB720871 CTF720825:CTF720871 CJJ720825:CJJ720871 BZN720825:BZN720871 BPR720825:BPR720871 BFV720825:BFV720871 AVZ720825:AVZ720871 AMD720825:AMD720871 ACH720825:ACH720871 SL720825:SL720871 IP720825:IP720871 WVB655289:WVB655335 WLF655289:WLF655335 WBJ655289:WBJ655335 VRN655289:VRN655335 VHR655289:VHR655335 UXV655289:UXV655335 UNZ655289:UNZ655335 UED655289:UED655335 TUH655289:TUH655335 TKL655289:TKL655335 TAP655289:TAP655335 SQT655289:SQT655335 SGX655289:SGX655335 RXB655289:RXB655335 RNF655289:RNF655335 RDJ655289:RDJ655335 QTN655289:QTN655335 QJR655289:QJR655335 PZV655289:PZV655335 PPZ655289:PPZ655335 PGD655289:PGD655335 OWH655289:OWH655335 OML655289:OML655335 OCP655289:OCP655335 NST655289:NST655335 NIX655289:NIX655335 MZB655289:MZB655335 MPF655289:MPF655335 MFJ655289:MFJ655335 LVN655289:LVN655335 LLR655289:LLR655335 LBV655289:LBV655335 KRZ655289:KRZ655335 KID655289:KID655335 JYH655289:JYH655335 JOL655289:JOL655335 JEP655289:JEP655335 IUT655289:IUT655335 IKX655289:IKX655335 IBB655289:IBB655335 HRF655289:HRF655335 HHJ655289:HHJ655335 GXN655289:GXN655335 GNR655289:GNR655335 GDV655289:GDV655335 FTZ655289:FTZ655335 FKD655289:FKD655335 FAH655289:FAH655335 EQL655289:EQL655335 EGP655289:EGP655335 DWT655289:DWT655335 DMX655289:DMX655335 DDB655289:DDB655335 CTF655289:CTF655335 CJJ655289:CJJ655335 BZN655289:BZN655335 BPR655289:BPR655335 BFV655289:BFV655335 AVZ655289:AVZ655335 AMD655289:AMD655335 ACH655289:ACH655335 SL655289:SL655335 IP655289:IP655335 WVB589753:WVB589799 WLF589753:WLF589799 WBJ589753:WBJ589799 VRN589753:VRN589799 VHR589753:VHR589799 UXV589753:UXV589799 UNZ589753:UNZ589799 UED589753:UED589799 TUH589753:TUH589799 TKL589753:TKL589799 TAP589753:TAP589799 SQT589753:SQT589799 SGX589753:SGX589799 RXB589753:RXB589799 RNF589753:RNF589799 RDJ589753:RDJ589799 QTN589753:QTN589799 QJR589753:QJR589799 PZV589753:PZV589799 PPZ589753:PPZ589799 PGD589753:PGD589799 OWH589753:OWH589799 OML589753:OML589799 OCP589753:OCP589799 NST589753:NST589799 NIX589753:NIX589799 MZB589753:MZB589799 MPF589753:MPF589799 MFJ589753:MFJ589799 LVN589753:LVN589799 LLR589753:LLR589799 LBV589753:LBV589799 KRZ589753:KRZ589799 KID589753:KID589799 JYH589753:JYH589799 JOL589753:JOL589799 JEP589753:JEP589799 IUT589753:IUT589799 IKX589753:IKX589799 IBB589753:IBB589799 HRF589753:HRF589799 HHJ589753:HHJ589799 GXN589753:GXN589799 GNR589753:GNR589799 GDV589753:GDV589799 FTZ589753:FTZ589799 FKD589753:FKD589799 FAH589753:FAH589799 EQL589753:EQL589799 EGP589753:EGP589799 DWT589753:DWT589799 DMX589753:DMX589799 DDB589753:DDB589799 CTF589753:CTF589799 CJJ589753:CJJ589799 BZN589753:BZN589799 BPR589753:BPR589799 BFV589753:BFV589799 AVZ589753:AVZ589799 AMD589753:AMD589799 ACH589753:ACH589799 SL589753:SL589799 IP589753:IP589799 WVB524217:WVB524263 WLF524217:WLF524263 WBJ524217:WBJ524263 VRN524217:VRN524263 VHR524217:VHR524263 UXV524217:UXV524263 UNZ524217:UNZ524263 UED524217:UED524263 TUH524217:TUH524263 TKL524217:TKL524263 TAP524217:TAP524263 SQT524217:SQT524263 SGX524217:SGX524263 RXB524217:RXB524263 RNF524217:RNF524263 RDJ524217:RDJ524263 QTN524217:QTN524263 QJR524217:QJR524263 PZV524217:PZV524263 PPZ524217:PPZ524263 PGD524217:PGD524263 OWH524217:OWH524263 OML524217:OML524263 OCP524217:OCP524263 NST524217:NST524263 NIX524217:NIX524263 MZB524217:MZB524263 MPF524217:MPF524263 MFJ524217:MFJ524263 LVN524217:LVN524263 LLR524217:LLR524263 LBV524217:LBV524263 KRZ524217:KRZ524263 KID524217:KID524263 JYH524217:JYH524263 JOL524217:JOL524263 JEP524217:JEP524263 IUT524217:IUT524263 IKX524217:IKX524263 IBB524217:IBB524263 HRF524217:HRF524263 HHJ524217:HHJ524263 GXN524217:GXN524263 GNR524217:GNR524263 GDV524217:GDV524263 FTZ524217:FTZ524263 FKD524217:FKD524263 FAH524217:FAH524263 EQL524217:EQL524263 EGP524217:EGP524263 DWT524217:DWT524263 DMX524217:DMX524263 DDB524217:DDB524263 CTF524217:CTF524263 CJJ524217:CJJ524263 BZN524217:BZN524263 BPR524217:BPR524263 BFV524217:BFV524263 AVZ524217:AVZ524263 AMD524217:AMD524263 ACH524217:ACH524263 SL524217:SL524263 IP524217:IP524263 WVB458681:WVB458727 WLF458681:WLF458727 WBJ458681:WBJ458727 VRN458681:VRN458727 VHR458681:VHR458727 UXV458681:UXV458727 UNZ458681:UNZ458727 UED458681:UED458727 TUH458681:TUH458727 TKL458681:TKL458727 TAP458681:TAP458727 SQT458681:SQT458727 SGX458681:SGX458727 RXB458681:RXB458727 RNF458681:RNF458727 RDJ458681:RDJ458727 QTN458681:QTN458727 QJR458681:QJR458727 PZV458681:PZV458727 PPZ458681:PPZ458727 PGD458681:PGD458727 OWH458681:OWH458727 OML458681:OML458727 OCP458681:OCP458727 NST458681:NST458727 NIX458681:NIX458727 MZB458681:MZB458727 MPF458681:MPF458727 MFJ458681:MFJ458727 LVN458681:LVN458727 LLR458681:LLR458727 LBV458681:LBV458727 KRZ458681:KRZ458727 KID458681:KID458727 JYH458681:JYH458727 JOL458681:JOL458727 JEP458681:JEP458727 IUT458681:IUT458727 IKX458681:IKX458727 IBB458681:IBB458727 HRF458681:HRF458727 HHJ458681:HHJ458727 GXN458681:GXN458727 GNR458681:GNR458727 GDV458681:GDV458727 FTZ458681:FTZ458727 FKD458681:FKD458727 FAH458681:FAH458727 EQL458681:EQL458727 EGP458681:EGP458727 DWT458681:DWT458727 DMX458681:DMX458727 DDB458681:DDB458727 CTF458681:CTF458727 CJJ458681:CJJ458727 BZN458681:BZN458727 BPR458681:BPR458727 BFV458681:BFV458727 AVZ458681:AVZ458727 AMD458681:AMD458727 ACH458681:ACH458727 SL458681:SL458727 IP458681:IP458727 WVB393145:WVB393191 WLF393145:WLF393191 WBJ393145:WBJ393191 VRN393145:VRN393191 VHR393145:VHR393191 UXV393145:UXV393191 UNZ393145:UNZ393191 UED393145:UED393191 TUH393145:TUH393191 TKL393145:TKL393191 TAP393145:TAP393191 SQT393145:SQT393191 SGX393145:SGX393191 RXB393145:RXB393191 RNF393145:RNF393191 RDJ393145:RDJ393191 QTN393145:QTN393191 QJR393145:QJR393191 PZV393145:PZV393191 PPZ393145:PPZ393191 PGD393145:PGD393191 OWH393145:OWH393191 OML393145:OML393191 OCP393145:OCP393191 NST393145:NST393191 NIX393145:NIX393191 MZB393145:MZB393191 MPF393145:MPF393191 MFJ393145:MFJ393191 LVN393145:LVN393191 LLR393145:LLR393191 LBV393145:LBV393191 KRZ393145:KRZ393191 KID393145:KID393191 JYH393145:JYH393191 JOL393145:JOL393191 JEP393145:JEP393191 IUT393145:IUT393191 IKX393145:IKX393191 IBB393145:IBB393191 HRF393145:HRF393191 HHJ393145:HHJ393191 GXN393145:GXN393191 GNR393145:GNR393191 GDV393145:GDV393191 FTZ393145:FTZ393191 FKD393145:FKD393191 FAH393145:FAH393191 EQL393145:EQL393191 EGP393145:EGP393191 DWT393145:DWT393191 DMX393145:DMX393191 DDB393145:DDB393191 CTF393145:CTF393191 CJJ393145:CJJ393191 BZN393145:BZN393191 BPR393145:BPR393191 BFV393145:BFV393191 AVZ393145:AVZ393191 AMD393145:AMD393191 ACH393145:ACH393191 SL393145:SL393191 IP393145:IP393191 WVB327609:WVB327655 WLF327609:WLF327655 WBJ327609:WBJ327655 VRN327609:VRN327655 VHR327609:VHR327655 UXV327609:UXV327655 UNZ327609:UNZ327655 UED327609:UED327655 TUH327609:TUH327655 TKL327609:TKL327655 TAP327609:TAP327655 SQT327609:SQT327655 SGX327609:SGX327655 RXB327609:RXB327655 RNF327609:RNF327655 RDJ327609:RDJ327655 QTN327609:QTN327655 QJR327609:QJR327655 PZV327609:PZV327655 PPZ327609:PPZ327655 PGD327609:PGD327655 OWH327609:OWH327655 OML327609:OML327655 OCP327609:OCP327655 NST327609:NST327655 NIX327609:NIX327655 MZB327609:MZB327655 MPF327609:MPF327655 MFJ327609:MFJ327655 LVN327609:LVN327655 LLR327609:LLR327655 LBV327609:LBV327655 KRZ327609:KRZ327655 KID327609:KID327655 JYH327609:JYH327655 JOL327609:JOL327655 JEP327609:JEP327655 IUT327609:IUT327655 IKX327609:IKX327655 IBB327609:IBB327655 HRF327609:HRF327655 HHJ327609:HHJ327655 GXN327609:GXN327655 GNR327609:GNR327655 GDV327609:GDV327655 FTZ327609:FTZ327655 FKD327609:FKD327655 FAH327609:FAH327655 EQL327609:EQL327655 EGP327609:EGP327655 DWT327609:DWT327655 DMX327609:DMX327655 DDB327609:DDB327655 CTF327609:CTF327655 CJJ327609:CJJ327655 BZN327609:BZN327655 BPR327609:BPR327655 BFV327609:BFV327655 AVZ327609:AVZ327655 AMD327609:AMD327655 ACH327609:ACH327655 SL327609:SL327655 IP327609:IP327655 WVB262073:WVB262119 WLF262073:WLF262119 WBJ262073:WBJ262119 VRN262073:VRN262119 VHR262073:VHR262119 UXV262073:UXV262119 UNZ262073:UNZ262119 UED262073:UED262119 TUH262073:TUH262119 TKL262073:TKL262119 TAP262073:TAP262119 SQT262073:SQT262119 SGX262073:SGX262119 RXB262073:RXB262119 RNF262073:RNF262119 RDJ262073:RDJ262119 QTN262073:QTN262119 QJR262073:QJR262119 PZV262073:PZV262119 PPZ262073:PPZ262119 PGD262073:PGD262119 OWH262073:OWH262119 OML262073:OML262119 OCP262073:OCP262119 NST262073:NST262119 NIX262073:NIX262119 MZB262073:MZB262119 MPF262073:MPF262119 MFJ262073:MFJ262119 LVN262073:LVN262119 LLR262073:LLR262119 LBV262073:LBV262119 KRZ262073:KRZ262119 KID262073:KID262119 JYH262073:JYH262119 JOL262073:JOL262119 JEP262073:JEP262119 IUT262073:IUT262119 IKX262073:IKX262119 IBB262073:IBB262119 HRF262073:HRF262119 HHJ262073:HHJ262119 GXN262073:GXN262119 GNR262073:GNR262119 GDV262073:GDV262119 FTZ262073:FTZ262119 FKD262073:FKD262119 FAH262073:FAH262119 EQL262073:EQL262119 EGP262073:EGP262119 DWT262073:DWT262119 DMX262073:DMX262119 DDB262073:DDB262119 CTF262073:CTF262119 CJJ262073:CJJ262119 BZN262073:BZN262119 BPR262073:BPR262119 BFV262073:BFV262119 AVZ262073:AVZ262119 AMD262073:AMD262119 ACH262073:ACH262119 SL262073:SL262119 IP262073:IP262119 WVB196537:WVB196583 WLF196537:WLF196583 WBJ196537:WBJ196583 VRN196537:VRN196583 VHR196537:VHR196583 UXV196537:UXV196583 UNZ196537:UNZ196583 UED196537:UED196583 TUH196537:TUH196583 TKL196537:TKL196583 TAP196537:TAP196583 SQT196537:SQT196583 SGX196537:SGX196583 RXB196537:RXB196583 RNF196537:RNF196583 RDJ196537:RDJ196583 QTN196537:QTN196583 QJR196537:QJR196583 PZV196537:PZV196583 PPZ196537:PPZ196583 PGD196537:PGD196583 OWH196537:OWH196583 OML196537:OML196583 OCP196537:OCP196583 NST196537:NST196583 NIX196537:NIX196583 MZB196537:MZB196583 MPF196537:MPF196583 MFJ196537:MFJ196583 LVN196537:LVN196583 LLR196537:LLR196583 LBV196537:LBV196583 KRZ196537:KRZ196583 KID196537:KID196583 JYH196537:JYH196583 JOL196537:JOL196583 JEP196537:JEP196583 IUT196537:IUT196583 IKX196537:IKX196583 IBB196537:IBB196583 HRF196537:HRF196583 HHJ196537:HHJ196583 GXN196537:GXN196583 GNR196537:GNR196583 GDV196537:GDV196583 FTZ196537:FTZ196583 FKD196537:FKD196583 FAH196537:FAH196583 EQL196537:EQL196583 EGP196537:EGP196583 DWT196537:DWT196583 DMX196537:DMX196583 DDB196537:DDB196583 CTF196537:CTF196583 CJJ196537:CJJ196583 BZN196537:BZN196583 BPR196537:BPR196583 BFV196537:BFV196583 AVZ196537:AVZ196583 AMD196537:AMD196583 ACH196537:ACH196583 SL196537:SL196583 IP196537:IP196583 WVB131001:WVB131047 WLF131001:WLF131047 WBJ131001:WBJ131047 VRN131001:VRN131047 VHR131001:VHR131047 UXV131001:UXV131047 UNZ131001:UNZ131047 UED131001:UED131047 TUH131001:TUH131047 TKL131001:TKL131047 TAP131001:TAP131047 SQT131001:SQT131047 SGX131001:SGX131047 RXB131001:RXB131047 RNF131001:RNF131047 RDJ131001:RDJ131047 QTN131001:QTN131047 QJR131001:QJR131047 PZV131001:PZV131047 PPZ131001:PPZ131047 PGD131001:PGD131047 OWH131001:OWH131047 OML131001:OML131047 OCP131001:OCP131047 NST131001:NST131047 NIX131001:NIX131047 MZB131001:MZB131047 MPF131001:MPF131047 MFJ131001:MFJ131047 LVN131001:LVN131047 LLR131001:LLR131047 LBV131001:LBV131047 KRZ131001:KRZ131047 KID131001:KID131047 JYH131001:JYH131047 JOL131001:JOL131047 JEP131001:JEP131047 IUT131001:IUT131047 IKX131001:IKX131047 IBB131001:IBB131047 HRF131001:HRF131047 HHJ131001:HHJ131047 GXN131001:GXN131047 GNR131001:GNR131047 GDV131001:GDV131047 FTZ131001:FTZ131047 FKD131001:FKD131047 FAH131001:FAH131047 EQL131001:EQL131047 EGP131001:EGP131047 DWT131001:DWT131047 DMX131001:DMX131047 DDB131001:DDB131047 CTF131001:CTF131047 CJJ131001:CJJ131047 BZN131001:BZN131047 BPR131001:BPR131047 BFV131001:BFV131047 AVZ131001:AVZ131047 AMD131001:AMD131047 ACH131001:ACH131047 SL131001:SL131047 IP131001:IP131047 WVB65465:WVB65511 WLF65465:WLF65511 WBJ65465:WBJ65511 VRN65465:VRN65511 VHR65465:VHR65511 UXV65465:UXV65511 UNZ65465:UNZ65511 UED65465:UED65511 TUH65465:TUH65511 TKL65465:TKL65511 TAP65465:TAP65511 SQT65465:SQT65511 SGX65465:SGX65511 RXB65465:RXB65511 RNF65465:RNF65511 RDJ65465:RDJ65511 QTN65465:QTN65511 QJR65465:QJR65511 PZV65465:PZV65511 PPZ65465:PPZ65511 PGD65465:PGD65511 OWH65465:OWH65511 OML65465:OML65511 OCP65465:OCP65511 NST65465:NST65511 NIX65465:NIX65511 MZB65465:MZB65511 MPF65465:MPF65511 MFJ65465:MFJ65511 LVN65465:LVN65511 LLR65465:LLR65511 LBV65465:LBV65511 KRZ65465:KRZ65511 KID65465:KID65511 JYH65465:JYH65511 JOL65465:JOL65511 JEP65465:JEP65511 IUT65465:IUT65511 IKX65465:IKX65511 IBB65465:IBB65511 HRF65465:HRF65511 HHJ65465:HHJ65511 GXN65465:GXN65511 GNR65465:GNR65511 GDV65465:GDV65511 FTZ65465:FTZ65511 FKD65465:FKD65511 FAH65465:FAH65511 EQL65465:EQL65511 EGP65465:EGP65511 DWT65465:DWT65511 DMX65465:DMX65511 DDB65465:DDB65511 CTF65465:CTF65511 CJJ65465:CJJ65511 BZN65465:BZN65511 BPR65465:BPR65511 BFV65465:BFV65511 AVZ65465:AVZ65511 AMD65465:AMD65511 ACH65465:ACH65511 SL65465:SL65511 IP65465:IP65511 WVB983064 WLF983064 WBJ983064 VRN983064 VHR983064 UXV983064 UNZ983064 UED983064 TUH983064 TKL983064 TAP983064 SQT983064 SGX983064 RXB983064 RNF983064 RDJ983064 QTN983064 QJR983064 PZV983064 PPZ983064 PGD983064 OWH983064 OML983064 OCP983064 NST983064 NIX983064 MZB983064 MPF983064 MFJ983064 LVN983064 LLR983064 LBV983064 KRZ983064 KID983064 JYH983064 JOL983064 JEP983064 IUT983064 IKX983064 IBB983064 HRF983064 HHJ983064 GXN983064 GNR983064 GDV983064 FTZ983064 FKD983064 FAH983064 EQL983064 EGP983064 DWT983064 DMX983064 DDB983064 CTF983064 CJJ983064 BZN983064 BPR983064 BFV983064 AVZ983064 AMD983064 ACH983064 SL983064 IP983064 WVB917528 WLF917528 WBJ917528 VRN917528 VHR917528 UXV917528 UNZ917528 UED917528 TUH917528 TKL917528 TAP917528 SQT917528 SGX917528 RXB917528 RNF917528 RDJ917528 QTN917528 QJR917528 PZV917528 PPZ917528 PGD917528 OWH917528 OML917528 OCP917528 NST917528 NIX917528 MZB917528 MPF917528 MFJ917528 LVN917528 LLR917528 LBV917528 KRZ917528 KID917528 JYH917528 JOL917528 JEP917528 IUT917528 IKX917528 IBB917528 HRF917528 HHJ917528 GXN917528 GNR917528 GDV917528 FTZ917528 FKD917528 FAH917528 EQL917528 EGP917528 DWT917528 DMX917528 DDB917528 CTF917528 CJJ917528 BZN917528 BPR917528 BFV917528 AVZ917528 AMD917528 ACH917528 SL917528 IP917528 WVB851992 WLF851992 WBJ851992 VRN851992 VHR851992 UXV851992 UNZ851992 UED851992 TUH851992 TKL851992 TAP851992 SQT851992 SGX851992 RXB851992 RNF851992 RDJ851992 QTN851992 QJR851992 PZV851992 PPZ851992 PGD851992 OWH851992 OML851992 OCP851992 NST851992 NIX851992 MZB851992 MPF851992 MFJ851992 LVN851992 LLR851992 LBV851992 KRZ851992 KID851992 JYH851992 JOL851992 JEP851992 IUT851992 IKX851992 IBB851992 HRF851992 HHJ851992 GXN851992 GNR851992 GDV851992 FTZ851992 FKD851992 FAH851992 EQL851992 EGP851992 DWT851992 DMX851992 DDB851992 CTF851992 CJJ851992 BZN851992 BPR851992 BFV851992 AVZ851992 AMD851992 ACH851992 SL851992 IP851992 WVB786456 WLF786456 WBJ786456 VRN786456 VHR786456 UXV786456 UNZ786456 UED786456 TUH786456 TKL786456 TAP786456 SQT786456 SGX786456 RXB786456 RNF786456 RDJ786456 QTN786456 QJR786456 PZV786456 PPZ786456 PGD786456 OWH786456 OML786456 OCP786456 NST786456 NIX786456 MZB786456 MPF786456 MFJ786456 LVN786456 LLR786456 LBV786456 KRZ786456 KID786456 JYH786456 JOL786456 JEP786456 IUT786456 IKX786456 IBB786456 HRF786456 HHJ786456 GXN786456 GNR786456 GDV786456 FTZ786456 FKD786456 FAH786456 EQL786456 EGP786456 DWT786456 DMX786456 DDB786456 CTF786456 CJJ786456 BZN786456 BPR786456 BFV786456 AVZ786456 AMD786456 ACH786456 SL786456 IP786456 WVB720920 WLF720920 WBJ720920 VRN720920 VHR720920 UXV720920 UNZ720920 UED720920 TUH720920 TKL720920 TAP720920 SQT720920 SGX720920 RXB720920 RNF720920 RDJ720920 QTN720920 QJR720920 PZV720920 PPZ720920 PGD720920 OWH720920 OML720920 OCP720920 NST720920 NIX720920 MZB720920 MPF720920 MFJ720920 LVN720920 LLR720920 LBV720920 KRZ720920 KID720920 JYH720920 JOL720920 JEP720920 IUT720920 IKX720920 IBB720920 HRF720920 HHJ720920 GXN720920 GNR720920 GDV720920 FTZ720920 FKD720920 FAH720920 EQL720920 EGP720920 DWT720920 DMX720920 DDB720920 CTF720920 CJJ720920 BZN720920 BPR720920 BFV720920 AVZ720920 AMD720920 ACH720920 SL720920 IP720920 WVB655384 WLF655384 WBJ655384 VRN655384 VHR655384 UXV655384 UNZ655384 UED655384 TUH655384 TKL655384 TAP655384 SQT655384 SGX655384 RXB655384 RNF655384 RDJ655384 QTN655384 QJR655384 PZV655384 PPZ655384 PGD655384 OWH655384 OML655384 OCP655384 NST655384 NIX655384 MZB655384 MPF655384 MFJ655384 LVN655384 LLR655384 LBV655384 KRZ655384 KID655384 JYH655384 JOL655384 JEP655384 IUT655384 IKX655384 IBB655384 HRF655384 HHJ655384 GXN655384 GNR655384 GDV655384 FTZ655384 FKD655384 FAH655384 EQL655384 EGP655384 DWT655384 DMX655384 DDB655384 CTF655384 CJJ655384 BZN655384 BPR655384 BFV655384 AVZ655384 AMD655384 ACH655384 SL655384 IP655384 WVB589848 WLF589848 WBJ589848 VRN589848 VHR589848 UXV589848 UNZ589848 UED589848 TUH589848 TKL589848 TAP589848 SQT589848 SGX589848 RXB589848 RNF589848 RDJ589848 QTN589848 QJR589848 PZV589848 PPZ589848 PGD589848 OWH589848 OML589848 OCP589848 NST589848 NIX589848 MZB589848 MPF589848 MFJ589848 LVN589848 LLR589848 LBV589848 KRZ589848 KID589848 JYH589848 JOL589848 JEP589848 IUT589848 IKX589848 IBB589848 HRF589848 HHJ589848 GXN589848 GNR589848 GDV589848 FTZ589848 FKD589848 FAH589848 EQL589848 EGP589848 DWT589848 DMX589848 DDB589848 CTF589848 CJJ589848 BZN589848 BPR589848 BFV589848 AVZ589848 AMD589848 ACH589848 SL589848 IP589848 WVB524312 WLF524312 WBJ524312 VRN524312 VHR524312 UXV524312 UNZ524312 UED524312 TUH524312 TKL524312 TAP524312 SQT524312 SGX524312 RXB524312 RNF524312 RDJ524312 QTN524312 QJR524312 PZV524312 PPZ524312 PGD524312 OWH524312 OML524312 OCP524312 NST524312 NIX524312 MZB524312 MPF524312 MFJ524312 LVN524312 LLR524312 LBV524312 KRZ524312 KID524312 JYH524312 JOL524312 JEP524312 IUT524312 IKX524312 IBB524312 HRF524312 HHJ524312 GXN524312 GNR524312 GDV524312 FTZ524312 FKD524312 FAH524312 EQL524312 EGP524312 DWT524312 DMX524312 DDB524312 CTF524312 CJJ524312 BZN524312 BPR524312 BFV524312 AVZ524312 AMD524312 ACH524312 SL524312 IP524312 WVB458776 WLF458776 WBJ458776 VRN458776 VHR458776 UXV458776 UNZ458776 UED458776 TUH458776 TKL458776 TAP458776 SQT458776 SGX458776 RXB458776 RNF458776 RDJ458776 QTN458776 QJR458776 PZV458776 PPZ458776 PGD458776 OWH458776 OML458776 OCP458776 NST458776 NIX458776 MZB458776 MPF458776 MFJ458776 LVN458776 LLR458776 LBV458776 KRZ458776 KID458776 JYH458776 JOL458776 JEP458776 IUT458776 IKX458776 IBB458776 HRF458776 HHJ458776 GXN458776 GNR458776 GDV458776 FTZ458776 FKD458776 FAH458776 EQL458776 EGP458776 DWT458776 DMX458776 DDB458776 CTF458776 CJJ458776 BZN458776 BPR458776 BFV458776 AVZ458776 AMD458776 ACH458776 SL458776 IP458776 WVB393240 WLF393240 WBJ393240 VRN393240 VHR393240 UXV393240 UNZ393240 UED393240 TUH393240 TKL393240 TAP393240 SQT393240 SGX393240 RXB393240 RNF393240 RDJ393240 QTN393240 QJR393240 PZV393240 PPZ393240 PGD393240 OWH393240 OML393240 OCP393240 NST393240 NIX393240 MZB393240 MPF393240 MFJ393240 LVN393240 LLR393240 LBV393240 KRZ393240 KID393240 JYH393240 JOL393240 JEP393240 IUT393240 IKX393240 IBB393240 HRF393240 HHJ393240 GXN393240 GNR393240 GDV393240 FTZ393240 FKD393240 FAH393240 EQL393240 EGP393240 DWT393240 DMX393240 DDB393240 CTF393240 CJJ393240 BZN393240 BPR393240 BFV393240 AVZ393240 AMD393240 ACH393240 SL393240 IP393240 WVB327704 WLF327704 WBJ327704 VRN327704 VHR327704 UXV327704 UNZ327704 UED327704 TUH327704 TKL327704 TAP327704 SQT327704 SGX327704 RXB327704 RNF327704 RDJ327704 QTN327704 QJR327704 PZV327704 PPZ327704 PGD327704 OWH327704 OML327704 OCP327704 NST327704 NIX327704 MZB327704 MPF327704 MFJ327704 LVN327704 LLR327704 LBV327704 KRZ327704 KID327704 JYH327704 JOL327704 JEP327704 IUT327704 IKX327704 IBB327704 HRF327704 HHJ327704 GXN327704 GNR327704 GDV327704 FTZ327704 FKD327704 FAH327704 EQL327704 EGP327704 DWT327704 DMX327704 DDB327704 CTF327704 CJJ327704 BZN327704 BPR327704 BFV327704 AVZ327704 AMD327704 ACH327704 SL327704 IP327704 WVB262168 WLF262168 WBJ262168 VRN262168 VHR262168 UXV262168 UNZ262168 UED262168 TUH262168 TKL262168 TAP262168 SQT262168 SGX262168 RXB262168 RNF262168 RDJ262168 QTN262168 QJR262168 PZV262168 PPZ262168 PGD262168 OWH262168 OML262168 OCP262168 NST262168 NIX262168 MZB262168 MPF262168 MFJ262168 LVN262168 LLR262168 LBV262168 KRZ262168 KID262168 JYH262168 JOL262168 JEP262168 IUT262168 IKX262168 IBB262168 HRF262168 HHJ262168 GXN262168 GNR262168 GDV262168 FTZ262168 FKD262168 FAH262168 EQL262168 EGP262168 DWT262168 DMX262168 DDB262168 CTF262168 CJJ262168 BZN262168 BPR262168 BFV262168 AVZ262168 AMD262168 ACH262168 SL262168 IP262168 WVB196632 WLF196632 WBJ196632 VRN196632 VHR196632 UXV196632 UNZ196632 UED196632 TUH196632 TKL196632 TAP196632 SQT196632 SGX196632 RXB196632 RNF196632 RDJ196632 QTN196632 QJR196632 PZV196632 PPZ196632 PGD196632 OWH196632 OML196632 OCP196632 NST196632 NIX196632 MZB196632 MPF196632 MFJ196632 LVN196632 LLR196632 LBV196632 KRZ196632 KID196632 JYH196632 JOL196632 JEP196632 IUT196632 IKX196632 IBB196632 HRF196632 HHJ196632 GXN196632 GNR196632 GDV196632 FTZ196632 FKD196632 FAH196632 EQL196632 EGP196632 DWT196632 DMX196632 DDB196632 CTF196632 CJJ196632 BZN196632 BPR196632 BFV196632 AVZ196632 AMD196632 ACH196632 SL196632 IP196632 WVB131096 WLF131096 WBJ131096 VRN131096 VHR131096 UXV131096 UNZ131096 UED131096 TUH131096 TKL131096 TAP131096 SQT131096 SGX131096 RXB131096 RNF131096 RDJ131096 QTN131096 QJR131096 PZV131096 PPZ131096 PGD131096 OWH131096 OML131096 OCP131096 NST131096 NIX131096 MZB131096 MPF131096 MFJ131096 LVN131096 LLR131096 LBV131096 KRZ131096 KID131096 JYH131096 JOL131096 JEP131096 IUT131096 IKX131096 IBB131096 HRF131096 HHJ131096 GXN131096 GNR131096 GDV131096 FTZ131096 FKD131096 FAH131096 EQL131096 EGP131096 DWT131096 DMX131096 DDB131096 CTF131096 CJJ131096 BZN131096 BPR131096 BFV131096 AVZ131096 AMD131096 ACH131096 SL131096 IP131096 WVB65560 WLF65560 WBJ65560 VRN65560 VHR65560 UXV65560 UNZ65560 UED65560 TUH65560 TKL65560 TAP65560 SQT65560 SGX65560 RXB65560 RNF65560 RDJ65560 QTN65560 QJR65560 PZV65560 PPZ65560 PGD65560 OWH65560 OML65560 OCP65560 NST65560 NIX65560 MZB65560 MPF65560 MFJ65560 LVN65560 LLR65560 LBV65560 KRZ65560 KID65560 JYH65560 JOL65560 JEP65560 IUT65560 IKX65560 IBB65560 HRF65560 HHJ65560 GXN65560 GNR65560 GDV65560 FTZ65560 FKD65560 FAH65560 EQL65560 EGP65560 DWT65560 DMX65560 DDB65560 CTF65560 CJJ65560 BZN65560 BPR65560 BFV65560 AVZ65560 AMD65560 ACH65560 SL65560 IP65560 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8E48FAEF-D188-4C8E-B1E3-851F8688A1AD}">
      <formula1>"1,2"</formula1>
    </dataValidation>
    <dataValidation type="list" allowBlank="1" showInputMessage="1" showErrorMessage="1" sqref="I65560:J65560 WLG982971:WLG982987 WBK982971:WBK982987 VRO982971:VRO982987 VHS982971:VHS982987 UXW982971:UXW982987 UOA982971:UOA982987 UEE982971:UEE982987 TUI982971:TUI982987 TKM982971:TKM982987 TAQ982971:TAQ982987 SQU982971:SQU982987 SGY982971:SGY982987 RXC982971:RXC982987 RNG982971:RNG982987 RDK982971:RDK982987 QTO982971:QTO982987 QJS982971:QJS982987 PZW982971:PZW982987 PQA982971:PQA982987 PGE982971:PGE982987 OWI982971:OWI982987 OMM982971:OMM982987 OCQ982971:OCQ982987 NSU982971:NSU982987 NIY982971:NIY982987 MZC982971:MZC982987 MPG982971:MPG982987 MFK982971:MFK982987 LVO982971:LVO982987 LLS982971:LLS982987 LBW982971:LBW982987 KSA982971:KSA982987 KIE982971:KIE982987 JYI982971:JYI982987 JOM982971:JOM982987 JEQ982971:JEQ982987 IUU982971:IUU982987 IKY982971:IKY982987 IBC982971:IBC982987 HRG982971:HRG982987 HHK982971:HHK982987 GXO982971:GXO982987 GNS982971:GNS982987 GDW982971:GDW982987 FUA982971:FUA982987 FKE982971:FKE982987 FAI982971:FAI982987 EQM982971:EQM982987 EGQ982971:EGQ982987 DWU982971:DWU982987 DMY982971:DMY982987 DDC982971:DDC982987 CTG982971:CTG982987 CJK982971:CJK982987 BZO982971:BZO982987 BPS982971:BPS982987 BFW982971:BFW982987 AWA982971:AWA982987 AME982971:AME982987 ACI982971:ACI982987 SM982971:SM982987 IQ982971:IQ982987 I982971:J982987 WVC917435:WVC917451 WLG917435:WLG917451 WBK917435:WBK917451 VRO917435:VRO917451 VHS917435:VHS917451 UXW917435:UXW917451 UOA917435:UOA917451 UEE917435:UEE917451 TUI917435:TUI917451 TKM917435:TKM917451 TAQ917435:TAQ917451 SQU917435:SQU917451 SGY917435:SGY917451 RXC917435:RXC917451 RNG917435:RNG917451 RDK917435:RDK917451 QTO917435:QTO917451 QJS917435:QJS917451 PZW917435:PZW917451 PQA917435:PQA917451 PGE917435:PGE917451 OWI917435:OWI917451 OMM917435:OMM917451 OCQ917435:OCQ917451 NSU917435:NSU917451 NIY917435:NIY917451 MZC917435:MZC917451 MPG917435:MPG917451 MFK917435:MFK917451 LVO917435:LVO917451 LLS917435:LLS917451 LBW917435:LBW917451 KSA917435:KSA917451 KIE917435:KIE917451 JYI917435:JYI917451 JOM917435:JOM917451 JEQ917435:JEQ917451 IUU917435:IUU917451 IKY917435:IKY917451 IBC917435:IBC917451 HRG917435:HRG917451 HHK917435:HHK917451 GXO917435:GXO917451 GNS917435:GNS917451 GDW917435:GDW917451 FUA917435:FUA917451 FKE917435:FKE917451 FAI917435:FAI917451 EQM917435:EQM917451 EGQ917435:EGQ917451 DWU917435:DWU917451 DMY917435:DMY917451 DDC917435:DDC917451 CTG917435:CTG917451 CJK917435:CJK917451 BZO917435:BZO917451 BPS917435:BPS917451 BFW917435:BFW917451 AWA917435:AWA917451 AME917435:AME917451 ACI917435:ACI917451 SM917435:SM917451 IQ917435:IQ917451 I917435:J917451 WVC851899:WVC851915 WLG851899:WLG851915 WBK851899:WBK851915 VRO851899:VRO851915 VHS851899:VHS851915 UXW851899:UXW851915 UOA851899:UOA851915 UEE851899:UEE851915 TUI851899:TUI851915 TKM851899:TKM851915 TAQ851899:TAQ851915 SQU851899:SQU851915 SGY851899:SGY851915 RXC851899:RXC851915 RNG851899:RNG851915 RDK851899:RDK851915 QTO851899:QTO851915 QJS851899:QJS851915 PZW851899:PZW851915 PQA851899:PQA851915 PGE851899:PGE851915 OWI851899:OWI851915 OMM851899:OMM851915 OCQ851899:OCQ851915 NSU851899:NSU851915 NIY851899:NIY851915 MZC851899:MZC851915 MPG851899:MPG851915 MFK851899:MFK851915 LVO851899:LVO851915 LLS851899:LLS851915 LBW851899:LBW851915 KSA851899:KSA851915 KIE851899:KIE851915 JYI851899:JYI851915 JOM851899:JOM851915 JEQ851899:JEQ851915 IUU851899:IUU851915 IKY851899:IKY851915 IBC851899:IBC851915 HRG851899:HRG851915 HHK851899:HHK851915 GXO851899:GXO851915 GNS851899:GNS851915 GDW851899:GDW851915 FUA851899:FUA851915 FKE851899:FKE851915 FAI851899:FAI851915 EQM851899:EQM851915 EGQ851899:EGQ851915 DWU851899:DWU851915 DMY851899:DMY851915 DDC851899:DDC851915 CTG851899:CTG851915 CJK851899:CJK851915 BZO851899:BZO851915 BPS851899:BPS851915 BFW851899:BFW851915 AWA851899:AWA851915 AME851899:AME851915 ACI851899:ACI851915 SM851899:SM851915 IQ851899:IQ851915 I851899:J851915 WVC786363:WVC786379 WLG786363:WLG786379 WBK786363:WBK786379 VRO786363:VRO786379 VHS786363:VHS786379 UXW786363:UXW786379 UOA786363:UOA786379 UEE786363:UEE786379 TUI786363:TUI786379 TKM786363:TKM786379 TAQ786363:TAQ786379 SQU786363:SQU786379 SGY786363:SGY786379 RXC786363:RXC786379 RNG786363:RNG786379 RDK786363:RDK786379 QTO786363:QTO786379 QJS786363:QJS786379 PZW786363:PZW786379 PQA786363:PQA786379 PGE786363:PGE786379 OWI786363:OWI786379 OMM786363:OMM786379 OCQ786363:OCQ786379 NSU786363:NSU786379 NIY786363:NIY786379 MZC786363:MZC786379 MPG786363:MPG786379 MFK786363:MFK786379 LVO786363:LVO786379 LLS786363:LLS786379 LBW786363:LBW786379 KSA786363:KSA786379 KIE786363:KIE786379 JYI786363:JYI786379 JOM786363:JOM786379 JEQ786363:JEQ786379 IUU786363:IUU786379 IKY786363:IKY786379 IBC786363:IBC786379 HRG786363:HRG786379 HHK786363:HHK786379 GXO786363:GXO786379 GNS786363:GNS786379 GDW786363:GDW786379 FUA786363:FUA786379 FKE786363:FKE786379 FAI786363:FAI786379 EQM786363:EQM786379 EGQ786363:EGQ786379 DWU786363:DWU786379 DMY786363:DMY786379 DDC786363:DDC786379 CTG786363:CTG786379 CJK786363:CJK786379 BZO786363:BZO786379 BPS786363:BPS786379 BFW786363:BFW786379 AWA786363:AWA786379 AME786363:AME786379 ACI786363:ACI786379 SM786363:SM786379 IQ786363:IQ786379 I786363:J786379 WVC720827:WVC720843 WLG720827:WLG720843 WBK720827:WBK720843 VRO720827:VRO720843 VHS720827:VHS720843 UXW720827:UXW720843 UOA720827:UOA720843 UEE720827:UEE720843 TUI720827:TUI720843 TKM720827:TKM720843 TAQ720827:TAQ720843 SQU720827:SQU720843 SGY720827:SGY720843 RXC720827:RXC720843 RNG720827:RNG720843 RDK720827:RDK720843 QTO720827:QTO720843 QJS720827:QJS720843 PZW720827:PZW720843 PQA720827:PQA720843 PGE720827:PGE720843 OWI720827:OWI720843 OMM720827:OMM720843 OCQ720827:OCQ720843 NSU720827:NSU720843 NIY720827:NIY720843 MZC720827:MZC720843 MPG720827:MPG720843 MFK720827:MFK720843 LVO720827:LVO720843 LLS720827:LLS720843 LBW720827:LBW720843 KSA720827:KSA720843 KIE720827:KIE720843 JYI720827:JYI720843 JOM720827:JOM720843 JEQ720827:JEQ720843 IUU720827:IUU720843 IKY720827:IKY720843 IBC720827:IBC720843 HRG720827:HRG720843 HHK720827:HHK720843 GXO720827:GXO720843 GNS720827:GNS720843 GDW720827:GDW720843 FUA720827:FUA720843 FKE720827:FKE720843 FAI720827:FAI720843 EQM720827:EQM720843 EGQ720827:EGQ720843 DWU720827:DWU720843 DMY720827:DMY720843 DDC720827:DDC720843 CTG720827:CTG720843 CJK720827:CJK720843 BZO720827:BZO720843 BPS720827:BPS720843 BFW720827:BFW720843 AWA720827:AWA720843 AME720827:AME720843 ACI720827:ACI720843 SM720827:SM720843 IQ720827:IQ720843 I720827:J720843 WVC655291:WVC655307 WLG655291:WLG655307 WBK655291:WBK655307 VRO655291:VRO655307 VHS655291:VHS655307 UXW655291:UXW655307 UOA655291:UOA655307 UEE655291:UEE655307 TUI655291:TUI655307 TKM655291:TKM655307 TAQ655291:TAQ655307 SQU655291:SQU655307 SGY655291:SGY655307 RXC655291:RXC655307 RNG655291:RNG655307 RDK655291:RDK655307 QTO655291:QTO655307 QJS655291:QJS655307 PZW655291:PZW655307 PQA655291:PQA655307 PGE655291:PGE655307 OWI655291:OWI655307 OMM655291:OMM655307 OCQ655291:OCQ655307 NSU655291:NSU655307 NIY655291:NIY655307 MZC655291:MZC655307 MPG655291:MPG655307 MFK655291:MFK655307 LVO655291:LVO655307 LLS655291:LLS655307 LBW655291:LBW655307 KSA655291:KSA655307 KIE655291:KIE655307 JYI655291:JYI655307 JOM655291:JOM655307 JEQ655291:JEQ655307 IUU655291:IUU655307 IKY655291:IKY655307 IBC655291:IBC655307 HRG655291:HRG655307 HHK655291:HHK655307 GXO655291:GXO655307 GNS655291:GNS655307 GDW655291:GDW655307 FUA655291:FUA655307 FKE655291:FKE655307 FAI655291:FAI655307 EQM655291:EQM655307 EGQ655291:EGQ655307 DWU655291:DWU655307 DMY655291:DMY655307 DDC655291:DDC655307 CTG655291:CTG655307 CJK655291:CJK655307 BZO655291:BZO655307 BPS655291:BPS655307 BFW655291:BFW655307 AWA655291:AWA655307 AME655291:AME655307 ACI655291:ACI655307 SM655291:SM655307 IQ655291:IQ655307 I655291:J655307 WVC589755:WVC589771 WLG589755:WLG589771 WBK589755:WBK589771 VRO589755:VRO589771 VHS589755:VHS589771 UXW589755:UXW589771 UOA589755:UOA589771 UEE589755:UEE589771 TUI589755:TUI589771 TKM589755:TKM589771 TAQ589755:TAQ589771 SQU589755:SQU589771 SGY589755:SGY589771 RXC589755:RXC589771 RNG589755:RNG589771 RDK589755:RDK589771 QTO589755:QTO589771 QJS589755:QJS589771 PZW589755:PZW589771 PQA589755:PQA589771 PGE589755:PGE589771 OWI589755:OWI589771 OMM589755:OMM589771 OCQ589755:OCQ589771 NSU589755:NSU589771 NIY589755:NIY589771 MZC589755:MZC589771 MPG589755:MPG589771 MFK589755:MFK589771 LVO589755:LVO589771 LLS589755:LLS589771 LBW589755:LBW589771 KSA589755:KSA589771 KIE589755:KIE589771 JYI589755:JYI589771 JOM589755:JOM589771 JEQ589755:JEQ589771 IUU589755:IUU589771 IKY589755:IKY589771 IBC589755:IBC589771 HRG589755:HRG589771 HHK589755:HHK589771 GXO589755:GXO589771 GNS589755:GNS589771 GDW589755:GDW589771 FUA589755:FUA589771 FKE589755:FKE589771 FAI589755:FAI589771 EQM589755:EQM589771 EGQ589755:EGQ589771 DWU589755:DWU589771 DMY589755:DMY589771 DDC589755:DDC589771 CTG589755:CTG589771 CJK589755:CJK589771 BZO589755:BZO589771 BPS589755:BPS589771 BFW589755:BFW589771 AWA589755:AWA589771 AME589755:AME589771 ACI589755:ACI589771 SM589755:SM589771 IQ589755:IQ589771 I589755:J589771 WVC524219:WVC524235 WLG524219:WLG524235 WBK524219:WBK524235 VRO524219:VRO524235 VHS524219:VHS524235 UXW524219:UXW524235 UOA524219:UOA524235 UEE524219:UEE524235 TUI524219:TUI524235 TKM524219:TKM524235 TAQ524219:TAQ524235 SQU524219:SQU524235 SGY524219:SGY524235 RXC524219:RXC524235 RNG524219:RNG524235 RDK524219:RDK524235 QTO524219:QTO524235 QJS524219:QJS524235 PZW524219:PZW524235 PQA524219:PQA524235 PGE524219:PGE524235 OWI524219:OWI524235 OMM524219:OMM524235 OCQ524219:OCQ524235 NSU524219:NSU524235 NIY524219:NIY524235 MZC524219:MZC524235 MPG524219:MPG524235 MFK524219:MFK524235 LVO524219:LVO524235 LLS524219:LLS524235 LBW524219:LBW524235 KSA524219:KSA524235 KIE524219:KIE524235 JYI524219:JYI524235 JOM524219:JOM524235 JEQ524219:JEQ524235 IUU524219:IUU524235 IKY524219:IKY524235 IBC524219:IBC524235 HRG524219:HRG524235 HHK524219:HHK524235 GXO524219:GXO524235 GNS524219:GNS524235 GDW524219:GDW524235 FUA524219:FUA524235 FKE524219:FKE524235 FAI524219:FAI524235 EQM524219:EQM524235 EGQ524219:EGQ524235 DWU524219:DWU524235 DMY524219:DMY524235 DDC524219:DDC524235 CTG524219:CTG524235 CJK524219:CJK524235 BZO524219:BZO524235 BPS524219:BPS524235 BFW524219:BFW524235 AWA524219:AWA524235 AME524219:AME524235 ACI524219:ACI524235 SM524219:SM524235 IQ524219:IQ524235 I524219:J524235 WVC458683:WVC458699 WLG458683:WLG458699 WBK458683:WBK458699 VRO458683:VRO458699 VHS458683:VHS458699 UXW458683:UXW458699 UOA458683:UOA458699 UEE458683:UEE458699 TUI458683:TUI458699 TKM458683:TKM458699 TAQ458683:TAQ458699 SQU458683:SQU458699 SGY458683:SGY458699 RXC458683:RXC458699 RNG458683:RNG458699 RDK458683:RDK458699 QTO458683:QTO458699 QJS458683:QJS458699 PZW458683:PZW458699 PQA458683:PQA458699 PGE458683:PGE458699 OWI458683:OWI458699 OMM458683:OMM458699 OCQ458683:OCQ458699 NSU458683:NSU458699 NIY458683:NIY458699 MZC458683:MZC458699 MPG458683:MPG458699 MFK458683:MFK458699 LVO458683:LVO458699 LLS458683:LLS458699 LBW458683:LBW458699 KSA458683:KSA458699 KIE458683:KIE458699 JYI458683:JYI458699 JOM458683:JOM458699 JEQ458683:JEQ458699 IUU458683:IUU458699 IKY458683:IKY458699 IBC458683:IBC458699 HRG458683:HRG458699 HHK458683:HHK458699 GXO458683:GXO458699 GNS458683:GNS458699 GDW458683:GDW458699 FUA458683:FUA458699 FKE458683:FKE458699 FAI458683:FAI458699 EQM458683:EQM458699 EGQ458683:EGQ458699 DWU458683:DWU458699 DMY458683:DMY458699 DDC458683:DDC458699 CTG458683:CTG458699 CJK458683:CJK458699 BZO458683:BZO458699 BPS458683:BPS458699 BFW458683:BFW458699 AWA458683:AWA458699 AME458683:AME458699 ACI458683:ACI458699 SM458683:SM458699 IQ458683:IQ458699 I458683:J458699 WVC393147:WVC393163 WLG393147:WLG393163 WBK393147:WBK393163 VRO393147:VRO393163 VHS393147:VHS393163 UXW393147:UXW393163 UOA393147:UOA393163 UEE393147:UEE393163 TUI393147:TUI393163 TKM393147:TKM393163 TAQ393147:TAQ393163 SQU393147:SQU393163 SGY393147:SGY393163 RXC393147:RXC393163 RNG393147:RNG393163 RDK393147:RDK393163 QTO393147:QTO393163 QJS393147:QJS393163 PZW393147:PZW393163 PQA393147:PQA393163 PGE393147:PGE393163 OWI393147:OWI393163 OMM393147:OMM393163 OCQ393147:OCQ393163 NSU393147:NSU393163 NIY393147:NIY393163 MZC393147:MZC393163 MPG393147:MPG393163 MFK393147:MFK393163 LVO393147:LVO393163 LLS393147:LLS393163 LBW393147:LBW393163 KSA393147:KSA393163 KIE393147:KIE393163 JYI393147:JYI393163 JOM393147:JOM393163 JEQ393147:JEQ393163 IUU393147:IUU393163 IKY393147:IKY393163 IBC393147:IBC393163 HRG393147:HRG393163 HHK393147:HHK393163 GXO393147:GXO393163 GNS393147:GNS393163 GDW393147:GDW393163 FUA393147:FUA393163 FKE393147:FKE393163 FAI393147:FAI393163 EQM393147:EQM393163 EGQ393147:EGQ393163 DWU393147:DWU393163 DMY393147:DMY393163 DDC393147:DDC393163 CTG393147:CTG393163 CJK393147:CJK393163 BZO393147:BZO393163 BPS393147:BPS393163 BFW393147:BFW393163 AWA393147:AWA393163 AME393147:AME393163 ACI393147:ACI393163 SM393147:SM393163 IQ393147:IQ393163 I393147:J393163 WVC327611:WVC327627 WLG327611:WLG327627 WBK327611:WBK327627 VRO327611:VRO327627 VHS327611:VHS327627 UXW327611:UXW327627 UOA327611:UOA327627 UEE327611:UEE327627 TUI327611:TUI327627 TKM327611:TKM327627 TAQ327611:TAQ327627 SQU327611:SQU327627 SGY327611:SGY327627 RXC327611:RXC327627 RNG327611:RNG327627 RDK327611:RDK327627 QTO327611:QTO327627 QJS327611:QJS327627 PZW327611:PZW327627 PQA327611:PQA327627 PGE327611:PGE327627 OWI327611:OWI327627 OMM327611:OMM327627 OCQ327611:OCQ327627 NSU327611:NSU327627 NIY327611:NIY327627 MZC327611:MZC327627 MPG327611:MPG327627 MFK327611:MFK327627 LVO327611:LVO327627 LLS327611:LLS327627 LBW327611:LBW327627 KSA327611:KSA327627 KIE327611:KIE327627 JYI327611:JYI327627 JOM327611:JOM327627 JEQ327611:JEQ327627 IUU327611:IUU327627 IKY327611:IKY327627 IBC327611:IBC327627 HRG327611:HRG327627 HHK327611:HHK327627 GXO327611:GXO327627 GNS327611:GNS327627 GDW327611:GDW327627 FUA327611:FUA327627 FKE327611:FKE327627 FAI327611:FAI327627 EQM327611:EQM327627 EGQ327611:EGQ327627 DWU327611:DWU327627 DMY327611:DMY327627 DDC327611:DDC327627 CTG327611:CTG327627 CJK327611:CJK327627 BZO327611:BZO327627 BPS327611:BPS327627 BFW327611:BFW327627 AWA327611:AWA327627 AME327611:AME327627 ACI327611:ACI327627 SM327611:SM327627 IQ327611:IQ327627 I327611:J327627 WVC262075:WVC262091 WLG262075:WLG262091 WBK262075:WBK262091 VRO262075:VRO262091 VHS262075:VHS262091 UXW262075:UXW262091 UOA262075:UOA262091 UEE262075:UEE262091 TUI262075:TUI262091 TKM262075:TKM262091 TAQ262075:TAQ262091 SQU262075:SQU262091 SGY262075:SGY262091 RXC262075:RXC262091 RNG262075:RNG262091 RDK262075:RDK262091 QTO262075:QTO262091 QJS262075:QJS262091 PZW262075:PZW262091 PQA262075:PQA262091 PGE262075:PGE262091 OWI262075:OWI262091 OMM262075:OMM262091 OCQ262075:OCQ262091 NSU262075:NSU262091 NIY262075:NIY262091 MZC262075:MZC262091 MPG262075:MPG262091 MFK262075:MFK262091 LVO262075:LVO262091 LLS262075:LLS262091 LBW262075:LBW262091 KSA262075:KSA262091 KIE262075:KIE262091 JYI262075:JYI262091 JOM262075:JOM262091 JEQ262075:JEQ262091 IUU262075:IUU262091 IKY262075:IKY262091 IBC262075:IBC262091 HRG262075:HRG262091 HHK262075:HHK262091 GXO262075:GXO262091 GNS262075:GNS262091 GDW262075:GDW262091 FUA262075:FUA262091 FKE262075:FKE262091 FAI262075:FAI262091 EQM262075:EQM262091 EGQ262075:EGQ262091 DWU262075:DWU262091 DMY262075:DMY262091 DDC262075:DDC262091 CTG262075:CTG262091 CJK262075:CJK262091 BZO262075:BZO262091 BPS262075:BPS262091 BFW262075:BFW262091 AWA262075:AWA262091 AME262075:AME262091 ACI262075:ACI262091 SM262075:SM262091 IQ262075:IQ262091 I262075:J262091 WVC196539:WVC196555 WLG196539:WLG196555 WBK196539:WBK196555 VRO196539:VRO196555 VHS196539:VHS196555 UXW196539:UXW196555 UOA196539:UOA196555 UEE196539:UEE196555 TUI196539:TUI196555 TKM196539:TKM196555 TAQ196539:TAQ196555 SQU196539:SQU196555 SGY196539:SGY196555 RXC196539:RXC196555 RNG196539:RNG196555 RDK196539:RDK196555 QTO196539:QTO196555 QJS196539:QJS196555 PZW196539:PZW196555 PQA196539:PQA196555 PGE196539:PGE196555 OWI196539:OWI196555 OMM196539:OMM196555 OCQ196539:OCQ196555 NSU196539:NSU196555 NIY196539:NIY196555 MZC196539:MZC196555 MPG196539:MPG196555 MFK196539:MFK196555 LVO196539:LVO196555 LLS196539:LLS196555 LBW196539:LBW196555 KSA196539:KSA196555 KIE196539:KIE196555 JYI196539:JYI196555 JOM196539:JOM196555 JEQ196539:JEQ196555 IUU196539:IUU196555 IKY196539:IKY196555 IBC196539:IBC196555 HRG196539:HRG196555 HHK196539:HHK196555 GXO196539:GXO196555 GNS196539:GNS196555 GDW196539:GDW196555 FUA196539:FUA196555 FKE196539:FKE196555 FAI196539:FAI196555 EQM196539:EQM196555 EGQ196539:EGQ196555 DWU196539:DWU196555 DMY196539:DMY196555 DDC196539:DDC196555 CTG196539:CTG196555 CJK196539:CJK196555 BZO196539:BZO196555 BPS196539:BPS196555 BFW196539:BFW196555 AWA196539:AWA196555 AME196539:AME196555 ACI196539:ACI196555 SM196539:SM196555 IQ196539:IQ196555 I196539:J196555 WVC131003:WVC131019 WLG131003:WLG131019 WBK131003:WBK131019 VRO131003:VRO131019 VHS131003:VHS131019 UXW131003:UXW131019 UOA131003:UOA131019 UEE131003:UEE131019 TUI131003:TUI131019 TKM131003:TKM131019 TAQ131003:TAQ131019 SQU131003:SQU131019 SGY131003:SGY131019 RXC131003:RXC131019 RNG131003:RNG131019 RDK131003:RDK131019 QTO131003:QTO131019 QJS131003:QJS131019 PZW131003:PZW131019 PQA131003:PQA131019 PGE131003:PGE131019 OWI131003:OWI131019 OMM131003:OMM131019 OCQ131003:OCQ131019 NSU131003:NSU131019 NIY131003:NIY131019 MZC131003:MZC131019 MPG131003:MPG131019 MFK131003:MFK131019 LVO131003:LVO131019 LLS131003:LLS131019 LBW131003:LBW131019 KSA131003:KSA131019 KIE131003:KIE131019 JYI131003:JYI131019 JOM131003:JOM131019 JEQ131003:JEQ131019 IUU131003:IUU131019 IKY131003:IKY131019 IBC131003:IBC131019 HRG131003:HRG131019 HHK131003:HHK131019 GXO131003:GXO131019 GNS131003:GNS131019 GDW131003:GDW131019 FUA131003:FUA131019 FKE131003:FKE131019 FAI131003:FAI131019 EQM131003:EQM131019 EGQ131003:EGQ131019 DWU131003:DWU131019 DMY131003:DMY131019 DDC131003:DDC131019 CTG131003:CTG131019 CJK131003:CJK131019 BZO131003:BZO131019 BPS131003:BPS131019 BFW131003:BFW131019 AWA131003:AWA131019 AME131003:AME131019 ACI131003:ACI131019 SM131003:SM131019 IQ131003:IQ131019 I131003:J131019 WVC65467:WVC65483 WLG65467:WLG65483 WBK65467:WBK65483 VRO65467:VRO65483 VHS65467:VHS65483 UXW65467:UXW65483 UOA65467:UOA65483 UEE65467:UEE65483 TUI65467:TUI65483 TKM65467:TKM65483 TAQ65467:TAQ65483 SQU65467:SQU65483 SGY65467:SGY65483 RXC65467:RXC65483 RNG65467:RNG65483 RDK65467:RDK65483 QTO65467:QTO65483 QJS65467:QJS65483 PZW65467:PZW65483 PQA65467:PQA65483 PGE65467:PGE65483 OWI65467:OWI65483 OMM65467:OMM65483 OCQ65467:OCQ65483 NSU65467:NSU65483 NIY65467:NIY65483 MZC65467:MZC65483 MPG65467:MPG65483 MFK65467:MFK65483 LVO65467:LVO65483 LLS65467:LLS65483 LBW65467:LBW65483 KSA65467:KSA65483 KIE65467:KIE65483 JYI65467:JYI65483 JOM65467:JOM65483 JEQ65467:JEQ65483 IUU65467:IUU65483 IKY65467:IKY65483 IBC65467:IBC65483 HRG65467:HRG65483 HHK65467:HHK65483 GXO65467:GXO65483 GNS65467:GNS65483 GDW65467:GDW65483 FUA65467:FUA65483 FKE65467:FKE65483 FAI65467:FAI65483 EQM65467:EQM65483 EGQ65467:EGQ65483 DWU65467:DWU65483 DMY65467:DMY65483 DDC65467:DDC65483 CTG65467:CTG65483 CJK65467:CJK65483 BZO65467:BZO65483 BPS65467:BPS65483 BFW65467:BFW65483 AWA65467:AWA65483 AME65467:AME65483 ACI65467:ACI65483 SM65467:SM65483 IQ65467:IQ65483 I65467:J65483 WVC982971:WVC982987 WVC983020:WVC983025 WLG983020:WLG983025 WBK983020:WBK983025 VRO983020:VRO983025 VHS983020:VHS983025 UXW983020:UXW983025 UOA983020:UOA983025 UEE983020:UEE983025 TUI983020:TUI983025 TKM983020:TKM983025 TAQ983020:TAQ983025 SQU983020:SQU983025 SGY983020:SGY983025 RXC983020:RXC983025 RNG983020:RNG983025 RDK983020:RDK983025 QTO983020:QTO983025 QJS983020:QJS983025 PZW983020:PZW983025 PQA983020:PQA983025 PGE983020:PGE983025 OWI983020:OWI983025 OMM983020:OMM983025 OCQ983020:OCQ983025 NSU983020:NSU983025 NIY983020:NIY983025 MZC983020:MZC983025 MPG983020:MPG983025 MFK983020:MFK983025 LVO983020:LVO983025 LLS983020:LLS983025 LBW983020:LBW983025 KSA983020:KSA983025 KIE983020:KIE983025 JYI983020:JYI983025 JOM983020:JOM983025 JEQ983020:JEQ983025 IUU983020:IUU983025 IKY983020:IKY983025 IBC983020:IBC983025 HRG983020:HRG983025 HHK983020:HHK983025 GXO983020:GXO983025 GNS983020:GNS983025 GDW983020:GDW983025 FUA983020:FUA983025 FKE983020:FKE983025 FAI983020:FAI983025 EQM983020:EQM983025 EGQ983020:EGQ983025 DWU983020:DWU983025 DMY983020:DMY983025 DDC983020:DDC983025 CTG983020:CTG983025 CJK983020:CJK983025 BZO983020:BZO983025 BPS983020:BPS983025 BFW983020:BFW983025 AWA983020:AWA983025 AME983020:AME983025 ACI983020:ACI983025 SM983020:SM983025 IQ983020:IQ983025 I983020:J983025 WVC917484:WVC917489 WLG917484:WLG917489 WBK917484:WBK917489 VRO917484:VRO917489 VHS917484:VHS917489 UXW917484:UXW917489 UOA917484:UOA917489 UEE917484:UEE917489 TUI917484:TUI917489 TKM917484:TKM917489 TAQ917484:TAQ917489 SQU917484:SQU917489 SGY917484:SGY917489 RXC917484:RXC917489 RNG917484:RNG917489 RDK917484:RDK917489 QTO917484:QTO917489 QJS917484:QJS917489 PZW917484:PZW917489 PQA917484:PQA917489 PGE917484:PGE917489 OWI917484:OWI917489 OMM917484:OMM917489 OCQ917484:OCQ917489 NSU917484:NSU917489 NIY917484:NIY917489 MZC917484:MZC917489 MPG917484:MPG917489 MFK917484:MFK917489 LVO917484:LVO917489 LLS917484:LLS917489 LBW917484:LBW917489 KSA917484:KSA917489 KIE917484:KIE917489 JYI917484:JYI917489 JOM917484:JOM917489 JEQ917484:JEQ917489 IUU917484:IUU917489 IKY917484:IKY917489 IBC917484:IBC917489 HRG917484:HRG917489 HHK917484:HHK917489 GXO917484:GXO917489 GNS917484:GNS917489 GDW917484:GDW917489 FUA917484:FUA917489 FKE917484:FKE917489 FAI917484:FAI917489 EQM917484:EQM917489 EGQ917484:EGQ917489 DWU917484:DWU917489 DMY917484:DMY917489 DDC917484:DDC917489 CTG917484:CTG917489 CJK917484:CJK917489 BZO917484:BZO917489 BPS917484:BPS917489 BFW917484:BFW917489 AWA917484:AWA917489 AME917484:AME917489 ACI917484:ACI917489 SM917484:SM917489 IQ917484:IQ917489 I917484:J917489 WVC851948:WVC851953 WLG851948:WLG851953 WBK851948:WBK851953 VRO851948:VRO851953 VHS851948:VHS851953 UXW851948:UXW851953 UOA851948:UOA851953 UEE851948:UEE851953 TUI851948:TUI851953 TKM851948:TKM851953 TAQ851948:TAQ851953 SQU851948:SQU851953 SGY851948:SGY851953 RXC851948:RXC851953 RNG851948:RNG851953 RDK851948:RDK851953 QTO851948:QTO851953 QJS851948:QJS851953 PZW851948:PZW851953 PQA851948:PQA851953 PGE851948:PGE851953 OWI851948:OWI851953 OMM851948:OMM851953 OCQ851948:OCQ851953 NSU851948:NSU851953 NIY851948:NIY851953 MZC851948:MZC851953 MPG851948:MPG851953 MFK851948:MFK851953 LVO851948:LVO851953 LLS851948:LLS851953 LBW851948:LBW851953 KSA851948:KSA851953 KIE851948:KIE851953 JYI851948:JYI851953 JOM851948:JOM851953 JEQ851948:JEQ851953 IUU851948:IUU851953 IKY851948:IKY851953 IBC851948:IBC851953 HRG851948:HRG851953 HHK851948:HHK851953 GXO851948:GXO851953 GNS851948:GNS851953 GDW851948:GDW851953 FUA851948:FUA851953 FKE851948:FKE851953 FAI851948:FAI851953 EQM851948:EQM851953 EGQ851948:EGQ851953 DWU851948:DWU851953 DMY851948:DMY851953 DDC851948:DDC851953 CTG851948:CTG851953 CJK851948:CJK851953 BZO851948:BZO851953 BPS851948:BPS851953 BFW851948:BFW851953 AWA851948:AWA851953 AME851948:AME851953 ACI851948:ACI851953 SM851948:SM851953 IQ851948:IQ851953 I851948:J851953 WVC786412:WVC786417 WLG786412:WLG786417 WBK786412:WBK786417 VRO786412:VRO786417 VHS786412:VHS786417 UXW786412:UXW786417 UOA786412:UOA786417 UEE786412:UEE786417 TUI786412:TUI786417 TKM786412:TKM786417 TAQ786412:TAQ786417 SQU786412:SQU786417 SGY786412:SGY786417 RXC786412:RXC786417 RNG786412:RNG786417 RDK786412:RDK786417 QTO786412:QTO786417 QJS786412:QJS786417 PZW786412:PZW786417 PQA786412:PQA786417 PGE786412:PGE786417 OWI786412:OWI786417 OMM786412:OMM786417 OCQ786412:OCQ786417 NSU786412:NSU786417 NIY786412:NIY786417 MZC786412:MZC786417 MPG786412:MPG786417 MFK786412:MFK786417 LVO786412:LVO786417 LLS786412:LLS786417 LBW786412:LBW786417 KSA786412:KSA786417 KIE786412:KIE786417 JYI786412:JYI786417 JOM786412:JOM786417 JEQ786412:JEQ786417 IUU786412:IUU786417 IKY786412:IKY786417 IBC786412:IBC786417 HRG786412:HRG786417 HHK786412:HHK786417 GXO786412:GXO786417 GNS786412:GNS786417 GDW786412:GDW786417 FUA786412:FUA786417 FKE786412:FKE786417 FAI786412:FAI786417 EQM786412:EQM786417 EGQ786412:EGQ786417 DWU786412:DWU786417 DMY786412:DMY786417 DDC786412:DDC786417 CTG786412:CTG786417 CJK786412:CJK786417 BZO786412:BZO786417 BPS786412:BPS786417 BFW786412:BFW786417 AWA786412:AWA786417 AME786412:AME786417 ACI786412:ACI786417 SM786412:SM786417 IQ786412:IQ786417 I786412:J786417 WVC720876:WVC720881 WLG720876:WLG720881 WBK720876:WBK720881 VRO720876:VRO720881 VHS720876:VHS720881 UXW720876:UXW720881 UOA720876:UOA720881 UEE720876:UEE720881 TUI720876:TUI720881 TKM720876:TKM720881 TAQ720876:TAQ720881 SQU720876:SQU720881 SGY720876:SGY720881 RXC720876:RXC720881 RNG720876:RNG720881 RDK720876:RDK720881 QTO720876:QTO720881 QJS720876:QJS720881 PZW720876:PZW720881 PQA720876:PQA720881 PGE720876:PGE720881 OWI720876:OWI720881 OMM720876:OMM720881 OCQ720876:OCQ720881 NSU720876:NSU720881 NIY720876:NIY720881 MZC720876:MZC720881 MPG720876:MPG720881 MFK720876:MFK720881 LVO720876:LVO720881 LLS720876:LLS720881 LBW720876:LBW720881 KSA720876:KSA720881 KIE720876:KIE720881 JYI720876:JYI720881 JOM720876:JOM720881 JEQ720876:JEQ720881 IUU720876:IUU720881 IKY720876:IKY720881 IBC720876:IBC720881 HRG720876:HRG720881 HHK720876:HHK720881 GXO720876:GXO720881 GNS720876:GNS720881 GDW720876:GDW720881 FUA720876:FUA720881 FKE720876:FKE720881 FAI720876:FAI720881 EQM720876:EQM720881 EGQ720876:EGQ720881 DWU720876:DWU720881 DMY720876:DMY720881 DDC720876:DDC720881 CTG720876:CTG720881 CJK720876:CJK720881 BZO720876:BZO720881 BPS720876:BPS720881 BFW720876:BFW720881 AWA720876:AWA720881 AME720876:AME720881 ACI720876:ACI720881 SM720876:SM720881 IQ720876:IQ720881 I720876:J720881 WVC655340:WVC655345 WLG655340:WLG655345 WBK655340:WBK655345 VRO655340:VRO655345 VHS655340:VHS655345 UXW655340:UXW655345 UOA655340:UOA655345 UEE655340:UEE655345 TUI655340:TUI655345 TKM655340:TKM655345 TAQ655340:TAQ655345 SQU655340:SQU655345 SGY655340:SGY655345 RXC655340:RXC655345 RNG655340:RNG655345 RDK655340:RDK655345 QTO655340:QTO655345 QJS655340:QJS655345 PZW655340:PZW655345 PQA655340:PQA655345 PGE655340:PGE655345 OWI655340:OWI655345 OMM655340:OMM655345 OCQ655340:OCQ655345 NSU655340:NSU655345 NIY655340:NIY655345 MZC655340:MZC655345 MPG655340:MPG655345 MFK655340:MFK655345 LVO655340:LVO655345 LLS655340:LLS655345 LBW655340:LBW655345 KSA655340:KSA655345 KIE655340:KIE655345 JYI655340:JYI655345 JOM655340:JOM655345 JEQ655340:JEQ655345 IUU655340:IUU655345 IKY655340:IKY655345 IBC655340:IBC655345 HRG655340:HRG655345 HHK655340:HHK655345 GXO655340:GXO655345 GNS655340:GNS655345 GDW655340:GDW655345 FUA655340:FUA655345 FKE655340:FKE655345 FAI655340:FAI655345 EQM655340:EQM655345 EGQ655340:EGQ655345 DWU655340:DWU655345 DMY655340:DMY655345 DDC655340:DDC655345 CTG655340:CTG655345 CJK655340:CJK655345 BZO655340:BZO655345 BPS655340:BPS655345 BFW655340:BFW655345 AWA655340:AWA655345 AME655340:AME655345 ACI655340:ACI655345 SM655340:SM655345 IQ655340:IQ655345 I655340:J655345 WVC589804:WVC589809 WLG589804:WLG589809 WBK589804:WBK589809 VRO589804:VRO589809 VHS589804:VHS589809 UXW589804:UXW589809 UOA589804:UOA589809 UEE589804:UEE589809 TUI589804:TUI589809 TKM589804:TKM589809 TAQ589804:TAQ589809 SQU589804:SQU589809 SGY589804:SGY589809 RXC589804:RXC589809 RNG589804:RNG589809 RDK589804:RDK589809 QTO589804:QTO589809 QJS589804:QJS589809 PZW589804:PZW589809 PQA589804:PQA589809 PGE589804:PGE589809 OWI589804:OWI589809 OMM589804:OMM589809 OCQ589804:OCQ589809 NSU589804:NSU589809 NIY589804:NIY589809 MZC589804:MZC589809 MPG589804:MPG589809 MFK589804:MFK589809 LVO589804:LVO589809 LLS589804:LLS589809 LBW589804:LBW589809 KSA589804:KSA589809 KIE589804:KIE589809 JYI589804:JYI589809 JOM589804:JOM589809 JEQ589804:JEQ589809 IUU589804:IUU589809 IKY589804:IKY589809 IBC589804:IBC589809 HRG589804:HRG589809 HHK589804:HHK589809 GXO589804:GXO589809 GNS589804:GNS589809 GDW589804:GDW589809 FUA589804:FUA589809 FKE589804:FKE589809 FAI589804:FAI589809 EQM589804:EQM589809 EGQ589804:EGQ589809 DWU589804:DWU589809 DMY589804:DMY589809 DDC589804:DDC589809 CTG589804:CTG589809 CJK589804:CJK589809 BZO589804:BZO589809 BPS589804:BPS589809 BFW589804:BFW589809 AWA589804:AWA589809 AME589804:AME589809 ACI589804:ACI589809 SM589804:SM589809 IQ589804:IQ589809 I589804:J589809 WVC524268:WVC524273 WLG524268:WLG524273 WBK524268:WBK524273 VRO524268:VRO524273 VHS524268:VHS524273 UXW524268:UXW524273 UOA524268:UOA524273 UEE524268:UEE524273 TUI524268:TUI524273 TKM524268:TKM524273 TAQ524268:TAQ524273 SQU524268:SQU524273 SGY524268:SGY524273 RXC524268:RXC524273 RNG524268:RNG524273 RDK524268:RDK524273 QTO524268:QTO524273 QJS524268:QJS524273 PZW524268:PZW524273 PQA524268:PQA524273 PGE524268:PGE524273 OWI524268:OWI524273 OMM524268:OMM524273 OCQ524268:OCQ524273 NSU524268:NSU524273 NIY524268:NIY524273 MZC524268:MZC524273 MPG524268:MPG524273 MFK524268:MFK524273 LVO524268:LVO524273 LLS524268:LLS524273 LBW524268:LBW524273 KSA524268:KSA524273 KIE524268:KIE524273 JYI524268:JYI524273 JOM524268:JOM524273 JEQ524268:JEQ524273 IUU524268:IUU524273 IKY524268:IKY524273 IBC524268:IBC524273 HRG524268:HRG524273 HHK524268:HHK524273 GXO524268:GXO524273 GNS524268:GNS524273 GDW524268:GDW524273 FUA524268:FUA524273 FKE524268:FKE524273 FAI524268:FAI524273 EQM524268:EQM524273 EGQ524268:EGQ524273 DWU524268:DWU524273 DMY524268:DMY524273 DDC524268:DDC524273 CTG524268:CTG524273 CJK524268:CJK524273 BZO524268:BZO524273 BPS524268:BPS524273 BFW524268:BFW524273 AWA524268:AWA524273 AME524268:AME524273 ACI524268:ACI524273 SM524268:SM524273 IQ524268:IQ524273 I524268:J524273 WVC458732:WVC458737 WLG458732:WLG458737 WBK458732:WBK458737 VRO458732:VRO458737 VHS458732:VHS458737 UXW458732:UXW458737 UOA458732:UOA458737 UEE458732:UEE458737 TUI458732:TUI458737 TKM458732:TKM458737 TAQ458732:TAQ458737 SQU458732:SQU458737 SGY458732:SGY458737 RXC458732:RXC458737 RNG458732:RNG458737 RDK458732:RDK458737 QTO458732:QTO458737 QJS458732:QJS458737 PZW458732:PZW458737 PQA458732:PQA458737 PGE458732:PGE458737 OWI458732:OWI458737 OMM458732:OMM458737 OCQ458732:OCQ458737 NSU458732:NSU458737 NIY458732:NIY458737 MZC458732:MZC458737 MPG458732:MPG458737 MFK458732:MFK458737 LVO458732:LVO458737 LLS458732:LLS458737 LBW458732:LBW458737 KSA458732:KSA458737 KIE458732:KIE458737 JYI458732:JYI458737 JOM458732:JOM458737 JEQ458732:JEQ458737 IUU458732:IUU458737 IKY458732:IKY458737 IBC458732:IBC458737 HRG458732:HRG458737 HHK458732:HHK458737 GXO458732:GXO458737 GNS458732:GNS458737 GDW458732:GDW458737 FUA458732:FUA458737 FKE458732:FKE458737 FAI458732:FAI458737 EQM458732:EQM458737 EGQ458732:EGQ458737 DWU458732:DWU458737 DMY458732:DMY458737 DDC458732:DDC458737 CTG458732:CTG458737 CJK458732:CJK458737 BZO458732:BZO458737 BPS458732:BPS458737 BFW458732:BFW458737 AWA458732:AWA458737 AME458732:AME458737 ACI458732:ACI458737 SM458732:SM458737 IQ458732:IQ458737 I458732:J458737 WVC393196:WVC393201 WLG393196:WLG393201 WBK393196:WBK393201 VRO393196:VRO393201 VHS393196:VHS393201 UXW393196:UXW393201 UOA393196:UOA393201 UEE393196:UEE393201 TUI393196:TUI393201 TKM393196:TKM393201 TAQ393196:TAQ393201 SQU393196:SQU393201 SGY393196:SGY393201 RXC393196:RXC393201 RNG393196:RNG393201 RDK393196:RDK393201 QTO393196:QTO393201 QJS393196:QJS393201 PZW393196:PZW393201 PQA393196:PQA393201 PGE393196:PGE393201 OWI393196:OWI393201 OMM393196:OMM393201 OCQ393196:OCQ393201 NSU393196:NSU393201 NIY393196:NIY393201 MZC393196:MZC393201 MPG393196:MPG393201 MFK393196:MFK393201 LVO393196:LVO393201 LLS393196:LLS393201 LBW393196:LBW393201 KSA393196:KSA393201 KIE393196:KIE393201 JYI393196:JYI393201 JOM393196:JOM393201 JEQ393196:JEQ393201 IUU393196:IUU393201 IKY393196:IKY393201 IBC393196:IBC393201 HRG393196:HRG393201 HHK393196:HHK393201 GXO393196:GXO393201 GNS393196:GNS393201 GDW393196:GDW393201 FUA393196:FUA393201 FKE393196:FKE393201 FAI393196:FAI393201 EQM393196:EQM393201 EGQ393196:EGQ393201 DWU393196:DWU393201 DMY393196:DMY393201 DDC393196:DDC393201 CTG393196:CTG393201 CJK393196:CJK393201 BZO393196:BZO393201 BPS393196:BPS393201 BFW393196:BFW393201 AWA393196:AWA393201 AME393196:AME393201 ACI393196:ACI393201 SM393196:SM393201 IQ393196:IQ393201 I393196:J393201 WVC327660:WVC327665 WLG327660:WLG327665 WBK327660:WBK327665 VRO327660:VRO327665 VHS327660:VHS327665 UXW327660:UXW327665 UOA327660:UOA327665 UEE327660:UEE327665 TUI327660:TUI327665 TKM327660:TKM327665 TAQ327660:TAQ327665 SQU327660:SQU327665 SGY327660:SGY327665 RXC327660:RXC327665 RNG327660:RNG327665 RDK327660:RDK327665 QTO327660:QTO327665 QJS327660:QJS327665 PZW327660:PZW327665 PQA327660:PQA327665 PGE327660:PGE327665 OWI327660:OWI327665 OMM327660:OMM327665 OCQ327660:OCQ327665 NSU327660:NSU327665 NIY327660:NIY327665 MZC327660:MZC327665 MPG327660:MPG327665 MFK327660:MFK327665 LVO327660:LVO327665 LLS327660:LLS327665 LBW327660:LBW327665 KSA327660:KSA327665 KIE327660:KIE327665 JYI327660:JYI327665 JOM327660:JOM327665 JEQ327660:JEQ327665 IUU327660:IUU327665 IKY327660:IKY327665 IBC327660:IBC327665 HRG327660:HRG327665 HHK327660:HHK327665 GXO327660:GXO327665 GNS327660:GNS327665 GDW327660:GDW327665 FUA327660:FUA327665 FKE327660:FKE327665 FAI327660:FAI327665 EQM327660:EQM327665 EGQ327660:EGQ327665 DWU327660:DWU327665 DMY327660:DMY327665 DDC327660:DDC327665 CTG327660:CTG327665 CJK327660:CJK327665 BZO327660:BZO327665 BPS327660:BPS327665 BFW327660:BFW327665 AWA327660:AWA327665 AME327660:AME327665 ACI327660:ACI327665 SM327660:SM327665 IQ327660:IQ327665 I327660:J327665 WVC262124:WVC262129 WLG262124:WLG262129 WBK262124:WBK262129 VRO262124:VRO262129 VHS262124:VHS262129 UXW262124:UXW262129 UOA262124:UOA262129 UEE262124:UEE262129 TUI262124:TUI262129 TKM262124:TKM262129 TAQ262124:TAQ262129 SQU262124:SQU262129 SGY262124:SGY262129 RXC262124:RXC262129 RNG262124:RNG262129 RDK262124:RDK262129 QTO262124:QTO262129 QJS262124:QJS262129 PZW262124:PZW262129 PQA262124:PQA262129 PGE262124:PGE262129 OWI262124:OWI262129 OMM262124:OMM262129 OCQ262124:OCQ262129 NSU262124:NSU262129 NIY262124:NIY262129 MZC262124:MZC262129 MPG262124:MPG262129 MFK262124:MFK262129 LVO262124:LVO262129 LLS262124:LLS262129 LBW262124:LBW262129 KSA262124:KSA262129 KIE262124:KIE262129 JYI262124:JYI262129 JOM262124:JOM262129 JEQ262124:JEQ262129 IUU262124:IUU262129 IKY262124:IKY262129 IBC262124:IBC262129 HRG262124:HRG262129 HHK262124:HHK262129 GXO262124:GXO262129 GNS262124:GNS262129 GDW262124:GDW262129 FUA262124:FUA262129 FKE262124:FKE262129 FAI262124:FAI262129 EQM262124:EQM262129 EGQ262124:EGQ262129 DWU262124:DWU262129 DMY262124:DMY262129 DDC262124:DDC262129 CTG262124:CTG262129 CJK262124:CJK262129 BZO262124:BZO262129 BPS262124:BPS262129 BFW262124:BFW262129 AWA262124:AWA262129 AME262124:AME262129 ACI262124:ACI262129 SM262124:SM262129 IQ262124:IQ262129 I262124:J262129 WVC196588:WVC196593 WLG196588:WLG196593 WBK196588:WBK196593 VRO196588:VRO196593 VHS196588:VHS196593 UXW196588:UXW196593 UOA196588:UOA196593 UEE196588:UEE196593 TUI196588:TUI196593 TKM196588:TKM196593 TAQ196588:TAQ196593 SQU196588:SQU196593 SGY196588:SGY196593 RXC196588:RXC196593 RNG196588:RNG196593 RDK196588:RDK196593 QTO196588:QTO196593 QJS196588:QJS196593 PZW196588:PZW196593 PQA196588:PQA196593 PGE196588:PGE196593 OWI196588:OWI196593 OMM196588:OMM196593 OCQ196588:OCQ196593 NSU196588:NSU196593 NIY196588:NIY196593 MZC196588:MZC196593 MPG196588:MPG196593 MFK196588:MFK196593 LVO196588:LVO196593 LLS196588:LLS196593 LBW196588:LBW196593 KSA196588:KSA196593 KIE196588:KIE196593 JYI196588:JYI196593 JOM196588:JOM196593 JEQ196588:JEQ196593 IUU196588:IUU196593 IKY196588:IKY196593 IBC196588:IBC196593 HRG196588:HRG196593 HHK196588:HHK196593 GXO196588:GXO196593 GNS196588:GNS196593 GDW196588:GDW196593 FUA196588:FUA196593 FKE196588:FKE196593 FAI196588:FAI196593 EQM196588:EQM196593 EGQ196588:EGQ196593 DWU196588:DWU196593 DMY196588:DMY196593 DDC196588:DDC196593 CTG196588:CTG196593 CJK196588:CJK196593 BZO196588:BZO196593 BPS196588:BPS196593 BFW196588:BFW196593 AWA196588:AWA196593 AME196588:AME196593 ACI196588:ACI196593 SM196588:SM196593 IQ196588:IQ196593 I196588:J196593 WVC131052:WVC131057 WLG131052:WLG131057 WBK131052:WBK131057 VRO131052:VRO131057 VHS131052:VHS131057 UXW131052:UXW131057 UOA131052:UOA131057 UEE131052:UEE131057 TUI131052:TUI131057 TKM131052:TKM131057 TAQ131052:TAQ131057 SQU131052:SQU131057 SGY131052:SGY131057 RXC131052:RXC131057 RNG131052:RNG131057 RDK131052:RDK131057 QTO131052:QTO131057 QJS131052:QJS131057 PZW131052:PZW131057 PQA131052:PQA131057 PGE131052:PGE131057 OWI131052:OWI131057 OMM131052:OMM131057 OCQ131052:OCQ131057 NSU131052:NSU131057 NIY131052:NIY131057 MZC131052:MZC131057 MPG131052:MPG131057 MFK131052:MFK131057 LVO131052:LVO131057 LLS131052:LLS131057 LBW131052:LBW131057 KSA131052:KSA131057 KIE131052:KIE131057 JYI131052:JYI131057 JOM131052:JOM131057 JEQ131052:JEQ131057 IUU131052:IUU131057 IKY131052:IKY131057 IBC131052:IBC131057 HRG131052:HRG131057 HHK131052:HHK131057 GXO131052:GXO131057 GNS131052:GNS131057 GDW131052:GDW131057 FUA131052:FUA131057 FKE131052:FKE131057 FAI131052:FAI131057 EQM131052:EQM131057 EGQ131052:EGQ131057 DWU131052:DWU131057 DMY131052:DMY131057 DDC131052:DDC131057 CTG131052:CTG131057 CJK131052:CJK131057 BZO131052:BZO131057 BPS131052:BPS131057 BFW131052:BFW131057 AWA131052:AWA131057 AME131052:AME131057 ACI131052:ACI131057 SM131052:SM131057 IQ131052:IQ131057 I131052:J131057 WVC65516:WVC65521 WLG65516:WLG65521 WBK65516:WBK65521 VRO65516:VRO65521 VHS65516:VHS65521 UXW65516:UXW65521 UOA65516:UOA65521 UEE65516:UEE65521 TUI65516:TUI65521 TKM65516:TKM65521 TAQ65516:TAQ65521 SQU65516:SQU65521 SGY65516:SGY65521 RXC65516:RXC65521 RNG65516:RNG65521 RDK65516:RDK65521 QTO65516:QTO65521 QJS65516:QJS65521 PZW65516:PZW65521 PQA65516:PQA65521 PGE65516:PGE65521 OWI65516:OWI65521 OMM65516:OMM65521 OCQ65516:OCQ65521 NSU65516:NSU65521 NIY65516:NIY65521 MZC65516:MZC65521 MPG65516:MPG65521 MFK65516:MFK65521 LVO65516:LVO65521 LLS65516:LLS65521 LBW65516:LBW65521 KSA65516:KSA65521 KIE65516:KIE65521 JYI65516:JYI65521 JOM65516:JOM65521 JEQ65516:JEQ65521 IUU65516:IUU65521 IKY65516:IKY65521 IBC65516:IBC65521 HRG65516:HRG65521 HHK65516:HHK65521 GXO65516:GXO65521 GNS65516:GNS65521 GDW65516:GDW65521 FUA65516:FUA65521 FKE65516:FKE65521 FAI65516:FAI65521 EQM65516:EQM65521 EGQ65516:EGQ65521 DWU65516:DWU65521 DMY65516:DMY65521 DDC65516:DDC65521 CTG65516:CTG65521 CJK65516:CJK65521 BZO65516:BZO65521 BPS65516:BPS65521 BFW65516:BFW65521 AWA65516:AWA65521 AME65516:AME65521 ACI65516:ACI65521 SM65516:SM65521 IQ65516:IQ65521 I65516:J65521 WVC983035:WVC983050 WLG983035:WLG983050 WBK983035:WBK983050 VRO983035:VRO983050 VHS983035:VHS983050 UXW983035:UXW983050 UOA983035:UOA983050 UEE983035:UEE983050 TUI983035:TUI983050 TKM983035:TKM983050 TAQ983035:TAQ983050 SQU983035:SQU983050 SGY983035:SGY983050 RXC983035:RXC983050 RNG983035:RNG983050 RDK983035:RDK983050 QTO983035:QTO983050 QJS983035:QJS983050 PZW983035:PZW983050 PQA983035:PQA983050 PGE983035:PGE983050 OWI983035:OWI983050 OMM983035:OMM983050 OCQ983035:OCQ983050 NSU983035:NSU983050 NIY983035:NIY983050 MZC983035:MZC983050 MPG983035:MPG983050 MFK983035:MFK983050 LVO983035:LVO983050 LLS983035:LLS983050 LBW983035:LBW983050 KSA983035:KSA983050 KIE983035:KIE983050 JYI983035:JYI983050 JOM983035:JOM983050 JEQ983035:JEQ983050 IUU983035:IUU983050 IKY983035:IKY983050 IBC983035:IBC983050 HRG983035:HRG983050 HHK983035:HHK983050 GXO983035:GXO983050 GNS983035:GNS983050 GDW983035:GDW983050 FUA983035:FUA983050 FKE983035:FKE983050 FAI983035:FAI983050 EQM983035:EQM983050 EGQ983035:EGQ983050 DWU983035:DWU983050 DMY983035:DMY983050 DDC983035:DDC983050 CTG983035:CTG983050 CJK983035:CJK983050 BZO983035:BZO983050 BPS983035:BPS983050 BFW983035:BFW983050 AWA983035:AWA983050 AME983035:AME983050 ACI983035:ACI983050 SM983035:SM983050 IQ983035:IQ983050 I983035:J983050 WVC917499:WVC917514 WLG917499:WLG917514 WBK917499:WBK917514 VRO917499:VRO917514 VHS917499:VHS917514 UXW917499:UXW917514 UOA917499:UOA917514 UEE917499:UEE917514 TUI917499:TUI917514 TKM917499:TKM917514 TAQ917499:TAQ917514 SQU917499:SQU917514 SGY917499:SGY917514 RXC917499:RXC917514 RNG917499:RNG917514 RDK917499:RDK917514 QTO917499:QTO917514 QJS917499:QJS917514 PZW917499:PZW917514 PQA917499:PQA917514 PGE917499:PGE917514 OWI917499:OWI917514 OMM917499:OMM917514 OCQ917499:OCQ917514 NSU917499:NSU917514 NIY917499:NIY917514 MZC917499:MZC917514 MPG917499:MPG917514 MFK917499:MFK917514 LVO917499:LVO917514 LLS917499:LLS917514 LBW917499:LBW917514 KSA917499:KSA917514 KIE917499:KIE917514 JYI917499:JYI917514 JOM917499:JOM917514 JEQ917499:JEQ917514 IUU917499:IUU917514 IKY917499:IKY917514 IBC917499:IBC917514 HRG917499:HRG917514 HHK917499:HHK917514 GXO917499:GXO917514 GNS917499:GNS917514 GDW917499:GDW917514 FUA917499:FUA917514 FKE917499:FKE917514 FAI917499:FAI917514 EQM917499:EQM917514 EGQ917499:EGQ917514 DWU917499:DWU917514 DMY917499:DMY917514 DDC917499:DDC917514 CTG917499:CTG917514 CJK917499:CJK917514 BZO917499:BZO917514 BPS917499:BPS917514 BFW917499:BFW917514 AWA917499:AWA917514 AME917499:AME917514 ACI917499:ACI917514 SM917499:SM917514 IQ917499:IQ917514 I917499:J917514 WVC851963:WVC851978 WLG851963:WLG851978 WBK851963:WBK851978 VRO851963:VRO851978 VHS851963:VHS851978 UXW851963:UXW851978 UOA851963:UOA851978 UEE851963:UEE851978 TUI851963:TUI851978 TKM851963:TKM851978 TAQ851963:TAQ851978 SQU851963:SQU851978 SGY851963:SGY851978 RXC851963:RXC851978 RNG851963:RNG851978 RDK851963:RDK851978 QTO851963:QTO851978 QJS851963:QJS851978 PZW851963:PZW851978 PQA851963:PQA851978 PGE851963:PGE851978 OWI851963:OWI851978 OMM851963:OMM851978 OCQ851963:OCQ851978 NSU851963:NSU851978 NIY851963:NIY851978 MZC851963:MZC851978 MPG851963:MPG851978 MFK851963:MFK851978 LVO851963:LVO851978 LLS851963:LLS851978 LBW851963:LBW851978 KSA851963:KSA851978 KIE851963:KIE851978 JYI851963:JYI851978 JOM851963:JOM851978 JEQ851963:JEQ851978 IUU851963:IUU851978 IKY851963:IKY851978 IBC851963:IBC851978 HRG851963:HRG851978 HHK851963:HHK851978 GXO851963:GXO851978 GNS851963:GNS851978 GDW851963:GDW851978 FUA851963:FUA851978 FKE851963:FKE851978 FAI851963:FAI851978 EQM851963:EQM851978 EGQ851963:EGQ851978 DWU851963:DWU851978 DMY851963:DMY851978 DDC851963:DDC851978 CTG851963:CTG851978 CJK851963:CJK851978 BZO851963:BZO851978 BPS851963:BPS851978 BFW851963:BFW851978 AWA851963:AWA851978 AME851963:AME851978 ACI851963:ACI851978 SM851963:SM851978 IQ851963:IQ851978 I851963:J851978 WVC786427:WVC786442 WLG786427:WLG786442 WBK786427:WBK786442 VRO786427:VRO786442 VHS786427:VHS786442 UXW786427:UXW786442 UOA786427:UOA786442 UEE786427:UEE786442 TUI786427:TUI786442 TKM786427:TKM786442 TAQ786427:TAQ786442 SQU786427:SQU786442 SGY786427:SGY786442 RXC786427:RXC786442 RNG786427:RNG786442 RDK786427:RDK786442 QTO786427:QTO786442 QJS786427:QJS786442 PZW786427:PZW786442 PQA786427:PQA786442 PGE786427:PGE786442 OWI786427:OWI786442 OMM786427:OMM786442 OCQ786427:OCQ786442 NSU786427:NSU786442 NIY786427:NIY786442 MZC786427:MZC786442 MPG786427:MPG786442 MFK786427:MFK786442 LVO786427:LVO786442 LLS786427:LLS786442 LBW786427:LBW786442 KSA786427:KSA786442 KIE786427:KIE786442 JYI786427:JYI786442 JOM786427:JOM786442 JEQ786427:JEQ786442 IUU786427:IUU786442 IKY786427:IKY786442 IBC786427:IBC786442 HRG786427:HRG786442 HHK786427:HHK786442 GXO786427:GXO786442 GNS786427:GNS786442 GDW786427:GDW786442 FUA786427:FUA786442 FKE786427:FKE786442 FAI786427:FAI786442 EQM786427:EQM786442 EGQ786427:EGQ786442 DWU786427:DWU786442 DMY786427:DMY786442 DDC786427:DDC786442 CTG786427:CTG786442 CJK786427:CJK786442 BZO786427:BZO786442 BPS786427:BPS786442 BFW786427:BFW786442 AWA786427:AWA786442 AME786427:AME786442 ACI786427:ACI786442 SM786427:SM786442 IQ786427:IQ786442 I786427:J786442 WVC720891:WVC720906 WLG720891:WLG720906 WBK720891:WBK720906 VRO720891:VRO720906 VHS720891:VHS720906 UXW720891:UXW720906 UOA720891:UOA720906 UEE720891:UEE720906 TUI720891:TUI720906 TKM720891:TKM720906 TAQ720891:TAQ720906 SQU720891:SQU720906 SGY720891:SGY720906 RXC720891:RXC720906 RNG720891:RNG720906 RDK720891:RDK720906 QTO720891:QTO720906 QJS720891:QJS720906 PZW720891:PZW720906 PQA720891:PQA720906 PGE720891:PGE720906 OWI720891:OWI720906 OMM720891:OMM720906 OCQ720891:OCQ720906 NSU720891:NSU720906 NIY720891:NIY720906 MZC720891:MZC720906 MPG720891:MPG720906 MFK720891:MFK720906 LVO720891:LVO720906 LLS720891:LLS720906 LBW720891:LBW720906 KSA720891:KSA720906 KIE720891:KIE720906 JYI720891:JYI720906 JOM720891:JOM720906 JEQ720891:JEQ720906 IUU720891:IUU720906 IKY720891:IKY720906 IBC720891:IBC720906 HRG720891:HRG720906 HHK720891:HHK720906 GXO720891:GXO720906 GNS720891:GNS720906 GDW720891:GDW720906 FUA720891:FUA720906 FKE720891:FKE720906 FAI720891:FAI720906 EQM720891:EQM720906 EGQ720891:EGQ720906 DWU720891:DWU720906 DMY720891:DMY720906 DDC720891:DDC720906 CTG720891:CTG720906 CJK720891:CJK720906 BZO720891:BZO720906 BPS720891:BPS720906 BFW720891:BFW720906 AWA720891:AWA720906 AME720891:AME720906 ACI720891:ACI720906 SM720891:SM720906 IQ720891:IQ720906 I720891:J720906 WVC655355:WVC655370 WLG655355:WLG655370 WBK655355:WBK655370 VRO655355:VRO655370 VHS655355:VHS655370 UXW655355:UXW655370 UOA655355:UOA655370 UEE655355:UEE655370 TUI655355:TUI655370 TKM655355:TKM655370 TAQ655355:TAQ655370 SQU655355:SQU655370 SGY655355:SGY655370 RXC655355:RXC655370 RNG655355:RNG655370 RDK655355:RDK655370 QTO655355:QTO655370 QJS655355:QJS655370 PZW655355:PZW655370 PQA655355:PQA655370 PGE655355:PGE655370 OWI655355:OWI655370 OMM655355:OMM655370 OCQ655355:OCQ655370 NSU655355:NSU655370 NIY655355:NIY655370 MZC655355:MZC655370 MPG655355:MPG655370 MFK655355:MFK655370 LVO655355:LVO655370 LLS655355:LLS655370 LBW655355:LBW655370 KSA655355:KSA655370 KIE655355:KIE655370 JYI655355:JYI655370 JOM655355:JOM655370 JEQ655355:JEQ655370 IUU655355:IUU655370 IKY655355:IKY655370 IBC655355:IBC655370 HRG655355:HRG655370 HHK655355:HHK655370 GXO655355:GXO655370 GNS655355:GNS655370 GDW655355:GDW655370 FUA655355:FUA655370 FKE655355:FKE655370 FAI655355:FAI655370 EQM655355:EQM655370 EGQ655355:EGQ655370 DWU655355:DWU655370 DMY655355:DMY655370 DDC655355:DDC655370 CTG655355:CTG655370 CJK655355:CJK655370 BZO655355:BZO655370 BPS655355:BPS655370 BFW655355:BFW655370 AWA655355:AWA655370 AME655355:AME655370 ACI655355:ACI655370 SM655355:SM655370 IQ655355:IQ655370 I655355:J655370 WVC589819:WVC589834 WLG589819:WLG589834 WBK589819:WBK589834 VRO589819:VRO589834 VHS589819:VHS589834 UXW589819:UXW589834 UOA589819:UOA589834 UEE589819:UEE589834 TUI589819:TUI589834 TKM589819:TKM589834 TAQ589819:TAQ589834 SQU589819:SQU589834 SGY589819:SGY589834 RXC589819:RXC589834 RNG589819:RNG589834 RDK589819:RDK589834 QTO589819:QTO589834 QJS589819:QJS589834 PZW589819:PZW589834 PQA589819:PQA589834 PGE589819:PGE589834 OWI589819:OWI589834 OMM589819:OMM589834 OCQ589819:OCQ589834 NSU589819:NSU589834 NIY589819:NIY589834 MZC589819:MZC589834 MPG589819:MPG589834 MFK589819:MFK589834 LVO589819:LVO589834 LLS589819:LLS589834 LBW589819:LBW589834 KSA589819:KSA589834 KIE589819:KIE589834 JYI589819:JYI589834 JOM589819:JOM589834 JEQ589819:JEQ589834 IUU589819:IUU589834 IKY589819:IKY589834 IBC589819:IBC589834 HRG589819:HRG589834 HHK589819:HHK589834 GXO589819:GXO589834 GNS589819:GNS589834 GDW589819:GDW589834 FUA589819:FUA589834 FKE589819:FKE589834 FAI589819:FAI589834 EQM589819:EQM589834 EGQ589819:EGQ589834 DWU589819:DWU589834 DMY589819:DMY589834 DDC589819:DDC589834 CTG589819:CTG589834 CJK589819:CJK589834 BZO589819:BZO589834 BPS589819:BPS589834 BFW589819:BFW589834 AWA589819:AWA589834 AME589819:AME589834 ACI589819:ACI589834 SM589819:SM589834 IQ589819:IQ589834 I589819:J589834 WVC524283:WVC524298 WLG524283:WLG524298 WBK524283:WBK524298 VRO524283:VRO524298 VHS524283:VHS524298 UXW524283:UXW524298 UOA524283:UOA524298 UEE524283:UEE524298 TUI524283:TUI524298 TKM524283:TKM524298 TAQ524283:TAQ524298 SQU524283:SQU524298 SGY524283:SGY524298 RXC524283:RXC524298 RNG524283:RNG524298 RDK524283:RDK524298 QTO524283:QTO524298 QJS524283:QJS524298 PZW524283:PZW524298 PQA524283:PQA524298 PGE524283:PGE524298 OWI524283:OWI524298 OMM524283:OMM524298 OCQ524283:OCQ524298 NSU524283:NSU524298 NIY524283:NIY524298 MZC524283:MZC524298 MPG524283:MPG524298 MFK524283:MFK524298 LVO524283:LVO524298 LLS524283:LLS524298 LBW524283:LBW524298 KSA524283:KSA524298 KIE524283:KIE524298 JYI524283:JYI524298 JOM524283:JOM524298 JEQ524283:JEQ524298 IUU524283:IUU524298 IKY524283:IKY524298 IBC524283:IBC524298 HRG524283:HRG524298 HHK524283:HHK524298 GXO524283:GXO524298 GNS524283:GNS524298 GDW524283:GDW524298 FUA524283:FUA524298 FKE524283:FKE524298 FAI524283:FAI524298 EQM524283:EQM524298 EGQ524283:EGQ524298 DWU524283:DWU524298 DMY524283:DMY524298 DDC524283:DDC524298 CTG524283:CTG524298 CJK524283:CJK524298 BZO524283:BZO524298 BPS524283:BPS524298 BFW524283:BFW524298 AWA524283:AWA524298 AME524283:AME524298 ACI524283:ACI524298 SM524283:SM524298 IQ524283:IQ524298 I524283:J524298 WVC458747:WVC458762 WLG458747:WLG458762 WBK458747:WBK458762 VRO458747:VRO458762 VHS458747:VHS458762 UXW458747:UXW458762 UOA458747:UOA458762 UEE458747:UEE458762 TUI458747:TUI458762 TKM458747:TKM458762 TAQ458747:TAQ458762 SQU458747:SQU458762 SGY458747:SGY458762 RXC458747:RXC458762 RNG458747:RNG458762 RDK458747:RDK458762 QTO458747:QTO458762 QJS458747:QJS458762 PZW458747:PZW458762 PQA458747:PQA458762 PGE458747:PGE458762 OWI458747:OWI458762 OMM458747:OMM458762 OCQ458747:OCQ458762 NSU458747:NSU458762 NIY458747:NIY458762 MZC458747:MZC458762 MPG458747:MPG458762 MFK458747:MFK458762 LVO458747:LVO458762 LLS458747:LLS458762 LBW458747:LBW458762 KSA458747:KSA458762 KIE458747:KIE458762 JYI458747:JYI458762 JOM458747:JOM458762 JEQ458747:JEQ458762 IUU458747:IUU458762 IKY458747:IKY458762 IBC458747:IBC458762 HRG458747:HRG458762 HHK458747:HHK458762 GXO458747:GXO458762 GNS458747:GNS458762 GDW458747:GDW458762 FUA458747:FUA458762 FKE458747:FKE458762 FAI458747:FAI458762 EQM458747:EQM458762 EGQ458747:EGQ458762 DWU458747:DWU458762 DMY458747:DMY458762 DDC458747:DDC458762 CTG458747:CTG458762 CJK458747:CJK458762 BZO458747:BZO458762 BPS458747:BPS458762 BFW458747:BFW458762 AWA458747:AWA458762 AME458747:AME458762 ACI458747:ACI458762 SM458747:SM458762 IQ458747:IQ458762 I458747:J458762 WVC393211:WVC393226 WLG393211:WLG393226 WBK393211:WBK393226 VRO393211:VRO393226 VHS393211:VHS393226 UXW393211:UXW393226 UOA393211:UOA393226 UEE393211:UEE393226 TUI393211:TUI393226 TKM393211:TKM393226 TAQ393211:TAQ393226 SQU393211:SQU393226 SGY393211:SGY393226 RXC393211:RXC393226 RNG393211:RNG393226 RDK393211:RDK393226 QTO393211:QTO393226 QJS393211:QJS393226 PZW393211:PZW393226 PQA393211:PQA393226 PGE393211:PGE393226 OWI393211:OWI393226 OMM393211:OMM393226 OCQ393211:OCQ393226 NSU393211:NSU393226 NIY393211:NIY393226 MZC393211:MZC393226 MPG393211:MPG393226 MFK393211:MFK393226 LVO393211:LVO393226 LLS393211:LLS393226 LBW393211:LBW393226 KSA393211:KSA393226 KIE393211:KIE393226 JYI393211:JYI393226 JOM393211:JOM393226 JEQ393211:JEQ393226 IUU393211:IUU393226 IKY393211:IKY393226 IBC393211:IBC393226 HRG393211:HRG393226 HHK393211:HHK393226 GXO393211:GXO393226 GNS393211:GNS393226 GDW393211:GDW393226 FUA393211:FUA393226 FKE393211:FKE393226 FAI393211:FAI393226 EQM393211:EQM393226 EGQ393211:EGQ393226 DWU393211:DWU393226 DMY393211:DMY393226 DDC393211:DDC393226 CTG393211:CTG393226 CJK393211:CJK393226 BZO393211:BZO393226 BPS393211:BPS393226 BFW393211:BFW393226 AWA393211:AWA393226 AME393211:AME393226 ACI393211:ACI393226 SM393211:SM393226 IQ393211:IQ393226 I393211:J393226 WVC327675:WVC327690 WLG327675:WLG327690 WBK327675:WBK327690 VRO327675:VRO327690 VHS327675:VHS327690 UXW327675:UXW327690 UOA327675:UOA327690 UEE327675:UEE327690 TUI327675:TUI327690 TKM327675:TKM327690 TAQ327675:TAQ327690 SQU327675:SQU327690 SGY327675:SGY327690 RXC327675:RXC327690 RNG327675:RNG327690 RDK327675:RDK327690 QTO327675:QTO327690 QJS327675:QJS327690 PZW327675:PZW327690 PQA327675:PQA327690 PGE327675:PGE327690 OWI327675:OWI327690 OMM327675:OMM327690 OCQ327675:OCQ327690 NSU327675:NSU327690 NIY327675:NIY327690 MZC327675:MZC327690 MPG327675:MPG327690 MFK327675:MFK327690 LVO327675:LVO327690 LLS327675:LLS327690 LBW327675:LBW327690 KSA327675:KSA327690 KIE327675:KIE327690 JYI327675:JYI327690 JOM327675:JOM327690 JEQ327675:JEQ327690 IUU327675:IUU327690 IKY327675:IKY327690 IBC327675:IBC327690 HRG327675:HRG327690 HHK327675:HHK327690 GXO327675:GXO327690 GNS327675:GNS327690 GDW327675:GDW327690 FUA327675:FUA327690 FKE327675:FKE327690 FAI327675:FAI327690 EQM327675:EQM327690 EGQ327675:EGQ327690 DWU327675:DWU327690 DMY327675:DMY327690 DDC327675:DDC327690 CTG327675:CTG327690 CJK327675:CJK327690 BZO327675:BZO327690 BPS327675:BPS327690 BFW327675:BFW327690 AWA327675:AWA327690 AME327675:AME327690 ACI327675:ACI327690 SM327675:SM327690 IQ327675:IQ327690 I327675:J327690 WVC262139:WVC262154 WLG262139:WLG262154 WBK262139:WBK262154 VRO262139:VRO262154 VHS262139:VHS262154 UXW262139:UXW262154 UOA262139:UOA262154 UEE262139:UEE262154 TUI262139:TUI262154 TKM262139:TKM262154 TAQ262139:TAQ262154 SQU262139:SQU262154 SGY262139:SGY262154 RXC262139:RXC262154 RNG262139:RNG262154 RDK262139:RDK262154 QTO262139:QTO262154 QJS262139:QJS262154 PZW262139:PZW262154 PQA262139:PQA262154 PGE262139:PGE262154 OWI262139:OWI262154 OMM262139:OMM262154 OCQ262139:OCQ262154 NSU262139:NSU262154 NIY262139:NIY262154 MZC262139:MZC262154 MPG262139:MPG262154 MFK262139:MFK262154 LVO262139:LVO262154 LLS262139:LLS262154 LBW262139:LBW262154 KSA262139:KSA262154 KIE262139:KIE262154 JYI262139:JYI262154 JOM262139:JOM262154 JEQ262139:JEQ262154 IUU262139:IUU262154 IKY262139:IKY262154 IBC262139:IBC262154 HRG262139:HRG262154 HHK262139:HHK262154 GXO262139:GXO262154 GNS262139:GNS262154 GDW262139:GDW262154 FUA262139:FUA262154 FKE262139:FKE262154 FAI262139:FAI262154 EQM262139:EQM262154 EGQ262139:EGQ262154 DWU262139:DWU262154 DMY262139:DMY262154 DDC262139:DDC262154 CTG262139:CTG262154 CJK262139:CJK262154 BZO262139:BZO262154 BPS262139:BPS262154 BFW262139:BFW262154 AWA262139:AWA262154 AME262139:AME262154 ACI262139:ACI262154 SM262139:SM262154 IQ262139:IQ262154 I262139:J262154 WVC196603:WVC196618 WLG196603:WLG196618 WBK196603:WBK196618 VRO196603:VRO196618 VHS196603:VHS196618 UXW196603:UXW196618 UOA196603:UOA196618 UEE196603:UEE196618 TUI196603:TUI196618 TKM196603:TKM196618 TAQ196603:TAQ196618 SQU196603:SQU196618 SGY196603:SGY196618 RXC196603:RXC196618 RNG196603:RNG196618 RDK196603:RDK196618 QTO196603:QTO196618 QJS196603:QJS196618 PZW196603:PZW196618 PQA196603:PQA196618 PGE196603:PGE196618 OWI196603:OWI196618 OMM196603:OMM196618 OCQ196603:OCQ196618 NSU196603:NSU196618 NIY196603:NIY196618 MZC196603:MZC196618 MPG196603:MPG196618 MFK196603:MFK196618 LVO196603:LVO196618 LLS196603:LLS196618 LBW196603:LBW196618 KSA196603:KSA196618 KIE196603:KIE196618 JYI196603:JYI196618 JOM196603:JOM196618 JEQ196603:JEQ196618 IUU196603:IUU196618 IKY196603:IKY196618 IBC196603:IBC196618 HRG196603:HRG196618 HHK196603:HHK196618 GXO196603:GXO196618 GNS196603:GNS196618 GDW196603:GDW196618 FUA196603:FUA196618 FKE196603:FKE196618 FAI196603:FAI196618 EQM196603:EQM196618 EGQ196603:EGQ196618 DWU196603:DWU196618 DMY196603:DMY196618 DDC196603:DDC196618 CTG196603:CTG196618 CJK196603:CJK196618 BZO196603:BZO196618 BPS196603:BPS196618 BFW196603:BFW196618 AWA196603:AWA196618 AME196603:AME196618 ACI196603:ACI196618 SM196603:SM196618 IQ196603:IQ196618 I196603:J196618 WVC131067:WVC131082 WLG131067:WLG131082 WBK131067:WBK131082 VRO131067:VRO131082 VHS131067:VHS131082 UXW131067:UXW131082 UOA131067:UOA131082 UEE131067:UEE131082 TUI131067:TUI131082 TKM131067:TKM131082 TAQ131067:TAQ131082 SQU131067:SQU131082 SGY131067:SGY131082 RXC131067:RXC131082 RNG131067:RNG131082 RDK131067:RDK131082 QTO131067:QTO131082 QJS131067:QJS131082 PZW131067:PZW131082 PQA131067:PQA131082 PGE131067:PGE131082 OWI131067:OWI131082 OMM131067:OMM131082 OCQ131067:OCQ131082 NSU131067:NSU131082 NIY131067:NIY131082 MZC131067:MZC131082 MPG131067:MPG131082 MFK131067:MFK131082 LVO131067:LVO131082 LLS131067:LLS131082 LBW131067:LBW131082 KSA131067:KSA131082 KIE131067:KIE131082 JYI131067:JYI131082 JOM131067:JOM131082 JEQ131067:JEQ131082 IUU131067:IUU131082 IKY131067:IKY131082 IBC131067:IBC131082 HRG131067:HRG131082 HHK131067:HHK131082 GXO131067:GXO131082 GNS131067:GNS131082 GDW131067:GDW131082 FUA131067:FUA131082 FKE131067:FKE131082 FAI131067:FAI131082 EQM131067:EQM131082 EGQ131067:EGQ131082 DWU131067:DWU131082 DMY131067:DMY131082 DDC131067:DDC131082 CTG131067:CTG131082 CJK131067:CJK131082 BZO131067:BZO131082 BPS131067:BPS131082 BFW131067:BFW131082 AWA131067:AWA131082 AME131067:AME131082 ACI131067:ACI131082 SM131067:SM131082 IQ131067:IQ131082 I131067:J131082 WVC65531:WVC65546 WLG65531:WLG65546 WBK65531:WBK65546 VRO65531:VRO65546 VHS65531:VHS65546 UXW65531:UXW65546 UOA65531:UOA65546 UEE65531:UEE65546 TUI65531:TUI65546 TKM65531:TKM65546 TAQ65531:TAQ65546 SQU65531:SQU65546 SGY65531:SGY65546 RXC65531:RXC65546 RNG65531:RNG65546 RDK65531:RDK65546 QTO65531:QTO65546 QJS65531:QJS65546 PZW65531:PZW65546 PQA65531:PQA65546 PGE65531:PGE65546 OWI65531:OWI65546 OMM65531:OMM65546 OCQ65531:OCQ65546 NSU65531:NSU65546 NIY65531:NIY65546 MZC65531:MZC65546 MPG65531:MPG65546 MFK65531:MFK65546 LVO65531:LVO65546 LLS65531:LLS65546 LBW65531:LBW65546 KSA65531:KSA65546 KIE65531:KIE65546 JYI65531:JYI65546 JOM65531:JOM65546 JEQ65531:JEQ65546 IUU65531:IUU65546 IKY65531:IKY65546 IBC65531:IBC65546 HRG65531:HRG65546 HHK65531:HHK65546 GXO65531:GXO65546 GNS65531:GNS65546 GDW65531:GDW65546 FUA65531:FUA65546 FKE65531:FKE65546 FAI65531:FAI65546 EQM65531:EQM65546 EGQ65531:EGQ65546 DWU65531:DWU65546 DMY65531:DMY65546 DDC65531:DDC65546 CTG65531:CTG65546 CJK65531:CJK65546 BZO65531:BZO65546 BPS65531:BPS65546 BFW65531:BFW65546 AWA65531:AWA65546 AME65531:AME65546 ACI65531:ACI65546 SM65531:SM65546 IQ65531:IQ65546 I65531:J65546 WVC983057:WVC983058 WLG983057:WLG983058 WBK983057:WBK983058 VRO983057:VRO983058 VHS983057:VHS983058 UXW983057:UXW983058 UOA983057:UOA983058 UEE983057:UEE983058 TUI983057:TUI983058 TKM983057:TKM983058 TAQ983057:TAQ983058 SQU983057:SQU983058 SGY983057:SGY983058 RXC983057:RXC983058 RNG983057:RNG983058 RDK983057:RDK983058 QTO983057:QTO983058 QJS983057:QJS983058 PZW983057:PZW983058 PQA983057:PQA983058 PGE983057:PGE983058 OWI983057:OWI983058 OMM983057:OMM983058 OCQ983057:OCQ983058 NSU983057:NSU983058 NIY983057:NIY983058 MZC983057:MZC983058 MPG983057:MPG983058 MFK983057:MFK983058 LVO983057:LVO983058 LLS983057:LLS983058 LBW983057:LBW983058 KSA983057:KSA983058 KIE983057:KIE983058 JYI983057:JYI983058 JOM983057:JOM983058 JEQ983057:JEQ983058 IUU983057:IUU983058 IKY983057:IKY983058 IBC983057:IBC983058 HRG983057:HRG983058 HHK983057:HHK983058 GXO983057:GXO983058 GNS983057:GNS983058 GDW983057:GDW983058 FUA983057:FUA983058 FKE983057:FKE983058 FAI983057:FAI983058 EQM983057:EQM983058 EGQ983057:EGQ983058 DWU983057:DWU983058 DMY983057:DMY983058 DDC983057:DDC983058 CTG983057:CTG983058 CJK983057:CJK983058 BZO983057:BZO983058 BPS983057:BPS983058 BFW983057:BFW983058 AWA983057:AWA983058 AME983057:AME983058 ACI983057:ACI983058 SM983057:SM983058 IQ983057:IQ983058 I983057:J983058 WVC917521:WVC917522 WLG917521:WLG917522 WBK917521:WBK917522 VRO917521:VRO917522 VHS917521:VHS917522 UXW917521:UXW917522 UOA917521:UOA917522 UEE917521:UEE917522 TUI917521:TUI917522 TKM917521:TKM917522 TAQ917521:TAQ917522 SQU917521:SQU917522 SGY917521:SGY917522 RXC917521:RXC917522 RNG917521:RNG917522 RDK917521:RDK917522 QTO917521:QTO917522 QJS917521:QJS917522 PZW917521:PZW917522 PQA917521:PQA917522 PGE917521:PGE917522 OWI917521:OWI917522 OMM917521:OMM917522 OCQ917521:OCQ917522 NSU917521:NSU917522 NIY917521:NIY917522 MZC917521:MZC917522 MPG917521:MPG917522 MFK917521:MFK917522 LVO917521:LVO917522 LLS917521:LLS917522 LBW917521:LBW917522 KSA917521:KSA917522 KIE917521:KIE917522 JYI917521:JYI917522 JOM917521:JOM917522 JEQ917521:JEQ917522 IUU917521:IUU917522 IKY917521:IKY917522 IBC917521:IBC917522 HRG917521:HRG917522 HHK917521:HHK917522 GXO917521:GXO917522 GNS917521:GNS917522 GDW917521:GDW917522 FUA917521:FUA917522 FKE917521:FKE917522 FAI917521:FAI917522 EQM917521:EQM917522 EGQ917521:EGQ917522 DWU917521:DWU917522 DMY917521:DMY917522 DDC917521:DDC917522 CTG917521:CTG917522 CJK917521:CJK917522 BZO917521:BZO917522 BPS917521:BPS917522 BFW917521:BFW917522 AWA917521:AWA917522 AME917521:AME917522 ACI917521:ACI917522 SM917521:SM917522 IQ917521:IQ917522 I917521:J917522 WVC851985:WVC851986 WLG851985:WLG851986 WBK851985:WBK851986 VRO851985:VRO851986 VHS851985:VHS851986 UXW851985:UXW851986 UOA851985:UOA851986 UEE851985:UEE851986 TUI851985:TUI851986 TKM851985:TKM851986 TAQ851985:TAQ851986 SQU851985:SQU851986 SGY851985:SGY851986 RXC851985:RXC851986 RNG851985:RNG851986 RDK851985:RDK851986 QTO851985:QTO851986 QJS851985:QJS851986 PZW851985:PZW851986 PQA851985:PQA851986 PGE851985:PGE851986 OWI851985:OWI851986 OMM851985:OMM851986 OCQ851985:OCQ851986 NSU851985:NSU851986 NIY851985:NIY851986 MZC851985:MZC851986 MPG851985:MPG851986 MFK851985:MFK851986 LVO851985:LVO851986 LLS851985:LLS851986 LBW851985:LBW851986 KSA851985:KSA851986 KIE851985:KIE851986 JYI851985:JYI851986 JOM851985:JOM851986 JEQ851985:JEQ851986 IUU851985:IUU851986 IKY851985:IKY851986 IBC851985:IBC851986 HRG851985:HRG851986 HHK851985:HHK851986 GXO851985:GXO851986 GNS851985:GNS851986 GDW851985:GDW851986 FUA851985:FUA851986 FKE851985:FKE851986 FAI851985:FAI851986 EQM851985:EQM851986 EGQ851985:EGQ851986 DWU851985:DWU851986 DMY851985:DMY851986 DDC851985:DDC851986 CTG851985:CTG851986 CJK851985:CJK851986 BZO851985:BZO851986 BPS851985:BPS851986 BFW851985:BFW851986 AWA851985:AWA851986 AME851985:AME851986 ACI851985:ACI851986 SM851985:SM851986 IQ851985:IQ851986 I851985:J851986 WVC786449:WVC786450 WLG786449:WLG786450 WBK786449:WBK786450 VRO786449:VRO786450 VHS786449:VHS786450 UXW786449:UXW786450 UOA786449:UOA786450 UEE786449:UEE786450 TUI786449:TUI786450 TKM786449:TKM786450 TAQ786449:TAQ786450 SQU786449:SQU786450 SGY786449:SGY786450 RXC786449:RXC786450 RNG786449:RNG786450 RDK786449:RDK786450 QTO786449:QTO786450 QJS786449:QJS786450 PZW786449:PZW786450 PQA786449:PQA786450 PGE786449:PGE786450 OWI786449:OWI786450 OMM786449:OMM786450 OCQ786449:OCQ786450 NSU786449:NSU786450 NIY786449:NIY786450 MZC786449:MZC786450 MPG786449:MPG786450 MFK786449:MFK786450 LVO786449:LVO786450 LLS786449:LLS786450 LBW786449:LBW786450 KSA786449:KSA786450 KIE786449:KIE786450 JYI786449:JYI786450 JOM786449:JOM786450 JEQ786449:JEQ786450 IUU786449:IUU786450 IKY786449:IKY786450 IBC786449:IBC786450 HRG786449:HRG786450 HHK786449:HHK786450 GXO786449:GXO786450 GNS786449:GNS786450 GDW786449:GDW786450 FUA786449:FUA786450 FKE786449:FKE786450 FAI786449:FAI786450 EQM786449:EQM786450 EGQ786449:EGQ786450 DWU786449:DWU786450 DMY786449:DMY786450 DDC786449:DDC786450 CTG786449:CTG786450 CJK786449:CJK786450 BZO786449:BZO786450 BPS786449:BPS786450 BFW786449:BFW786450 AWA786449:AWA786450 AME786449:AME786450 ACI786449:ACI786450 SM786449:SM786450 IQ786449:IQ786450 I786449:J786450 WVC720913:WVC720914 WLG720913:WLG720914 WBK720913:WBK720914 VRO720913:VRO720914 VHS720913:VHS720914 UXW720913:UXW720914 UOA720913:UOA720914 UEE720913:UEE720914 TUI720913:TUI720914 TKM720913:TKM720914 TAQ720913:TAQ720914 SQU720913:SQU720914 SGY720913:SGY720914 RXC720913:RXC720914 RNG720913:RNG720914 RDK720913:RDK720914 QTO720913:QTO720914 QJS720913:QJS720914 PZW720913:PZW720914 PQA720913:PQA720914 PGE720913:PGE720914 OWI720913:OWI720914 OMM720913:OMM720914 OCQ720913:OCQ720914 NSU720913:NSU720914 NIY720913:NIY720914 MZC720913:MZC720914 MPG720913:MPG720914 MFK720913:MFK720914 LVO720913:LVO720914 LLS720913:LLS720914 LBW720913:LBW720914 KSA720913:KSA720914 KIE720913:KIE720914 JYI720913:JYI720914 JOM720913:JOM720914 JEQ720913:JEQ720914 IUU720913:IUU720914 IKY720913:IKY720914 IBC720913:IBC720914 HRG720913:HRG720914 HHK720913:HHK720914 GXO720913:GXO720914 GNS720913:GNS720914 GDW720913:GDW720914 FUA720913:FUA720914 FKE720913:FKE720914 FAI720913:FAI720914 EQM720913:EQM720914 EGQ720913:EGQ720914 DWU720913:DWU720914 DMY720913:DMY720914 DDC720913:DDC720914 CTG720913:CTG720914 CJK720913:CJK720914 BZO720913:BZO720914 BPS720913:BPS720914 BFW720913:BFW720914 AWA720913:AWA720914 AME720913:AME720914 ACI720913:ACI720914 SM720913:SM720914 IQ720913:IQ720914 I720913:J720914 WVC655377:WVC655378 WLG655377:WLG655378 WBK655377:WBK655378 VRO655377:VRO655378 VHS655377:VHS655378 UXW655377:UXW655378 UOA655377:UOA655378 UEE655377:UEE655378 TUI655377:TUI655378 TKM655377:TKM655378 TAQ655377:TAQ655378 SQU655377:SQU655378 SGY655377:SGY655378 RXC655377:RXC655378 RNG655377:RNG655378 RDK655377:RDK655378 QTO655377:QTO655378 QJS655377:QJS655378 PZW655377:PZW655378 PQA655377:PQA655378 PGE655377:PGE655378 OWI655377:OWI655378 OMM655377:OMM655378 OCQ655377:OCQ655378 NSU655377:NSU655378 NIY655377:NIY655378 MZC655377:MZC655378 MPG655377:MPG655378 MFK655377:MFK655378 LVO655377:LVO655378 LLS655377:LLS655378 LBW655377:LBW655378 KSA655377:KSA655378 KIE655377:KIE655378 JYI655377:JYI655378 JOM655377:JOM655378 JEQ655377:JEQ655378 IUU655377:IUU655378 IKY655377:IKY655378 IBC655377:IBC655378 HRG655377:HRG655378 HHK655377:HHK655378 GXO655377:GXO655378 GNS655377:GNS655378 GDW655377:GDW655378 FUA655377:FUA655378 FKE655377:FKE655378 FAI655377:FAI655378 EQM655377:EQM655378 EGQ655377:EGQ655378 DWU655377:DWU655378 DMY655377:DMY655378 DDC655377:DDC655378 CTG655377:CTG655378 CJK655377:CJK655378 BZO655377:BZO655378 BPS655377:BPS655378 BFW655377:BFW655378 AWA655377:AWA655378 AME655377:AME655378 ACI655377:ACI655378 SM655377:SM655378 IQ655377:IQ655378 I655377:J655378 WVC589841:WVC589842 WLG589841:WLG589842 WBK589841:WBK589842 VRO589841:VRO589842 VHS589841:VHS589842 UXW589841:UXW589842 UOA589841:UOA589842 UEE589841:UEE589842 TUI589841:TUI589842 TKM589841:TKM589842 TAQ589841:TAQ589842 SQU589841:SQU589842 SGY589841:SGY589842 RXC589841:RXC589842 RNG589841:RNG589842 RDK589841:RDK589842 QTO589841:QTO589842 QJS589841:QJS589842 PZW589841:PZW589842 PQA589841:PQA589842 PGE589841:PGE589842 OWI589841:OWI589842 OMM589841:OMM589842 OCQ589841:OCQ589842 NSU589841:NSU589842 NIY589841:NIY589842 MZC589841:MZC589842 MPG589841:MPG589842 MFK589841:MFK589842 LVO589841:LVO589842 LLS589841:LLS589842 LBW589841:LBW589842 KSA589841:KSA589842 KIE589841:KIE589842 JYI589841:JYI589842 JOM589841:JOM589842 JEQ589841:JEQ589842 IUU589841:IUU589842 IKY589841:IKY589842 IBC589841:IBC589842 HRG589841:HRG589842 HHK589841:HHK589842 GXO589841:GXO589842 GNS589841:GNS589842 GDW589841:GDW589842 FUA589841:FUA589842 FKE589841:FKE589842 FAI589841:FAI589842 EQM589841:EQM589842 EGQ589841:EGQ589842 DWU589841:DWU589842 DMY589841:DMY589842 DDC589841:DDC589842 CTG589841:CTG589842 CJK589841:CJK589842 BZO589841:BZO589842 BPS589841:BPS589842 BFW589841:BFW589842 AWA589841:AWA589842 AME589841:AME589842 ACI589841:ACI589842 SM589841:SM589842 IQ589841:IQ589842 I589841:J589842 WVC524305:WVC524306 WLG524305:WLG524306 WBK524305:WBK524306 VRO524305:VRO524306 VHS524305:VHS524306 UXW524305:UXW524306 UOA524305:UOA524306 UEE524305:UEE524306 TUI524305:TUI524306 TKM524305:TKM524306 TAQ524305:TAQ524306 SQU524305:SQU524306 SGY524305:SGY524306 RXC524305:RXC524306 RNG524305:RNG524306 RDK524305:RDK524306 QTO524305:QTO524306 QJS524305:QJS524306 PZW524305:PZW524306 PQA524305:PQA524306 PGE524305:PGE524306 OWI524305:OWI524306 OMM524305:OMM524306 OCQ524305:OCQ524306 NSU524305:NSU524306 NIY524305:NIY524306 MZC524305:MZC524306 MPG524305:MPG524306 MFK524305:MFK524306 LVO524305:LVO524306 LLS524305:LLS524306 LBW524305:LBW524306 KSA524305:KSA524306 KIE524305:KIE524306 JYI524305:JYI524306 JOM524305:JOM524306 JEQ524305:JEQ524306 IUU524305:IUU524306 IKY524305:IKY524306 IBC524305:IBC524306 HRG524305:HRG524306 HHK524305:HHK524306 GXO524305:GXO524306 GNS524305:GNS524306 GDW524305:GDW524306 FUA524305:FUA524306 FKE524305:FKE524306 FAI524305:FAI524306 EQM524305:EQM524306 EGQ524305:EGQ524306 DWU524305:DWU524306 DMY524305:DMY524306 DDC524305:DDC524306 CTG524305:CTG524306 CJK524305:CJK524306 BZO524305:BZO524306 BPS524305:BPS524306 BFW524305:BFW524306 AWA524305:AWA524306 AME524305:AME524306 ACI524305:ACI524306 SM524305:SM524306 IQ524305:IQ524306 I524305:J524306 WVC458769:WVC458770 WLG458769:WLG458770 WBK458769:WBK458770 VRO458769:VRO458770 VHS458769:VHS458770 UXW458769:UXW458770 UOA458769:UOA458770 UEE458769:UEE458770 TUI458769:TUI458770 TKM458769:TKM458770 TAQ458769:TAQ458770 SQU458769:SQU458770 SGY458769:SGY458770 RXC458769:RXC458770 RNG458769:RNG458770 RDK458769:RDK458770 QTO458769:QTO458770 QJS458769:QJS458770 PZW458769:PZW458770 PQA458769:PQA458770 PGE458769:PGE458770 OWI458769:OWI458770 OMM458769:OMM458770 OCQ458769:OCQ458770 NSU458769:NSU458770 NIY458769:NIY458770 MZC458769:MZC458770 MPG458769:MPG458770 MFK458769:MFK458770 LVO458769:LVO458770 LLS458769:LLS458770 LBW458769:LBW458770 KSA458769:KSA458770 KIE458769:KIE458770 JYI458769:JYI458770 JOM458769:JOM458770 JEQ458769:JEQ458770 IUU458769:IUU458770 IKY458769:IKY458770 IBC458769:IBC458770 HRG458769:HRG458770 HHK458769:HHK458770 GXO458769:GXO458770 GNS458769:GNS458770 GDW458769:GDW458770 FUA458769:FUA458770 FKE458769:FKE458770 FAI458769:FAI458770 EQM458769:EQM458770 EGQ458769:EGQ458770 DWU458769:DWU458770 DMY458769:DMY458770 DDC458769:DDC458770 CTG458769:CTG458770 CJK458769:CJK458770 BZO458769:BZO458770 BPS458769:BPS458770 BFW458769:BFW458770 AWA458769:AWA458770 AME458769:AME458770 ACI458769:ACI458770 SM458769:SM458770 IQ458769:IQ458770 I458769:J458770 WVC393233:WVC393234 WLG393233:WLG393234 WBK393233:WBK393234 VRO393233:VRO393234 VHS393233:VHS393234 UXW393233:UXW393234 UOA393233:UOA393234 UEE393233:UEE393234 TUI393233:TUI393234 TKM393233:TKM393234 TAQ393233:TAQ393234 SQU393233:SQU393234 SGY393233:SGY393234 RXC393233:RXC393234 RNG393233:RNG393234 RDK393233:RDK393234 QTO393233:QTO393234 QJS393233:QJS393234 PZW393233:PZW393234 PQA393233:PQA393234 PGE393233:PGE393234 OWI393233:OWI393234 OMM393233:OMM393234 OCQ393233:OCQ393234 NSU393233:NSU393234 NIY393233:NIY393234 MZC393233:MZC393234 MPG393233:MPG393234 MFK393233:MFK393234 LVO393233:LVO393234 LLS393233:LLS393234 LBW393233:LBW393234 KSA393233:KSA393234 KIE393233:KIE393234 JYI393233:JYI393234 JOM393233:JOM393234 JEQ393233:JEQ393234 IUU393233:IUU393234 IKY393233:IKY393234 IBC393233:IBC393234 HRG393233:HRG393234 HHK393233:HHK393234 GXO393233:GXO393234 GNS393233:GNS393234 GDW393233:GDW393234 FUA393233:FUA393234 FKE393233:FKE393234 FAI393233:FAI393234 EQM393233:EQM393234 EGQ393233:EGQ393234 DWU393233:DWU393234 DMY393233:DMY393234 DDC393233:DDC393234 CTG393233:CTG393234 CJK393233:CJK393234 BZO393233:BZO393234 BPS393233:BPS393234 BFW393233:BFW393234 AWA393233:AWA393234 AME393233:AME393234 ACI393233:ACI393234 SM393233:SM393234 IQ393233:IQ393234 I393233:J393234 WVC327697:WVC327698 WLG327697:WLG327698 WBK327697:WBK327698 VRO327697:VRO327698 VHS327697:VHS327698 UXW327697:UXW327698 UOA327697:UOA327698 UEE327697:UEE327698 TUI327697:TUI327698 TKM327697:TKM327698 TAQ327697:TAQ327698 SQU327697:SQU327698 SGY327697:SGY327698 RXC327697:RXC327698 RNG327697:RNG327698 RDK327697:RDK327698 QTO327697:QTO327698 QJS327697:QJS327698 PZW327697:PZW327698 PQA327697:PQA327698 PGE327697:PGE327698 OWI327697:OWI327698 OMM327697:OMM327698 OCQ327697:OCQ327698 NSU327697:NSU327698 NIY327697:NIY327698 MZC327697:MZC327698 MPG327697:MPG327698 MFK327697:MFK327698 LVO327697:LVO327698 LLS327697:LLS327698 LBW327697:LBW327698 KSA327697:KSA327698 KIE327697:KIE327698 JYI327697:JYI327698 JOM327697:JOM327698 JEQ327697:JEQ327698 IUU327697:IUU327698 IKY327697:IKY327698 IBC327697:IBC327698 HRG327697:HRG327698 HHK327697:HHK327698 GXO327697:GXO327698 GNS327697:GNS327698 GDW327697:GDW327698 FUA327697:FUA327698 FKE327697:FKE327698 FAI327697:FAI327698 EQM327697:EQM327698 EGQ327697:EGQ327698 DWU327697:DWU327698 DMY327697:DMY327698 DDC327697:DDC327698 CTG327697:CTG327698 CJK327697:CJK327698 BZO327697:BZO327698 BPS327697:BPS327698 BFW327697:BFW327698 AWA327697:AWA327698 AME327697:AME327698 ACI327697:ACI327698 SM327697:SM327698 IQ327697:IQ327698 I327697:J327698 WVC262161:WVC262162 WLG262161:WLG262162 WBK262161:WBK262162 VRO262161:VRO262162 VHS262161:VHS262162 UXW262161:UXW262162 UOA262161:UOA262162 UEE262161:UEE262162 TUI262161:TUI262162 TKM262161:TKM262162 TAQ262161:TAQ262162 SQU262161:SQU262162 SGY262161:SGY262162 RXC262161:RXC262162 RNG262161:RNG262162 RDK262161:RDK262162 QTO262161:QTO262162 QJS262161:QJS262162 PZW262161:PZW262162 PQA262161:PQA262162 PGE262161:PGE262162 OWI262161:OWI262162 OMM262161:OMM262162 OCQ262161:OCQ262162 NSU262161:NSU262162 NIY262161:NIY262162 MZC262161:MZC262162 MPG262161:MPG262162 MFK262161:MFK262162 LVO262161:LVO262162 LLS262161:LLS262162 LBW262161:LBW262162 KSA262161:KSA262162 KIE262161:KIE262162 JYI262161:JYI262162 JOM262161:JOM262162 JEQ262161:JEQ262162 IUU262161:IUU262162 IKY262161:IKY262162 IBC262161:IBC262162 HRG262161:HRG262162 HHK262161:HHK262162 GXO262161:GXO262162 GNS262161:GNS262162 GDW262161:GDW262162 FUA262161:FUA262162 FKE262161:FKE262162 FAI262161:FAI262162 EQM262161:EQM262162 EGQ262161:EGQ262162 DWU262161:DWU262162 DMY262161:DMY262162 DDC262161:DDC262162 CTG262161:CTG262162 CJK262161:CJK262162 BZO262161:BZO262162 BPS262161:BPS262162 BFW262161:BFW262162 AWA262161:AWA262162 AME262161:AME262162 ACI262161:ACI262162 SM262161:SM262162 IQ262161:IQ262162 I262161:J262162 WVC196625:WVC196626 WLG196625:WLG196626 WBK196625:WBK196626 VRO196625:VRO196626 VHS196625:VHS196626 UXW196625:UXW196626 UOA196625:UOA196626 UEE196625:UEE196626 TUI196625:TUI196626 TKM196625:TKM196626 TAQ196625:TAQ196626 SQU196625:SQU196626 SGY196625:SGY196626 RXC196625:RXC196626 RNG196625:RNG196626 RDK196625:RDK196626 QTO196625:QTO196626 QJS196625:QJS196626 PZW196625:PZW196626 PQA196625:PQA196626 PGE196625:PGE196626 OWI196625:OWI196626 OMM196625:OMM196626 OCQ196625:OCQ196626 NSU196625:NSU196626 NIY196625:NIY196626 MZC196625:MZC196626 MPG196625:MPG196626 MFK196625:MFK196626 LVO196625:LVO196626 LLS196625:LLS196626 LBW196625:LBW196626 KSA196625:KSA196626 KIE196625:KIE196626 JYI196625:JYI196626 JOM196625:JOM196626 JEQ196625:JEQ196626 IUU196625:IUU196626 IKY196625:IKY196626 IBC196625:IBC196626 HRG196625:HRG196626 HHK196625:HHK196626 GXO196625:GXO196626 GNS196625:GNS196626 GDW196625:GDW196626 FUA196625:FUA196626 FKE196625:FKE196626 FAI196625:FAI196626 EQM196625:EQM196626 EGQ196625:EGQ196626 DWU196625:DWU196626 DMY196625:DMY196626 DDC196625:DDC196626 CTG196625:CTG196626 CJK196625:CJK196626 BZO196625:BZO196626 BPS196625:BPS196626 BFW196625:BFW196626 AWA196625:AWA196626 AME196625:AME196626 ACI196625:ACI196626 SM196625:SM196626 IQ196625:IQ196626 I196625:J196626 WVC131089:WVC131090 WLG131089:WLG131090 WBK131089:WBK131090 VRO131089:VRO131090 VHS131089:VHS131090 UXW131089:UXW131090 UOA131089:UOA131090 UEE131089:UEE131090 TUI131089:TUI131090 TKM131089:TKM131090 TAQ131089:TAQ131090 SQU131089:SQU131090 SGY131089:SGY131090 RXC131089:RXC131090 RNG131089:RNG131090 RDK131089:RDK131090 QTO131089:QTO131090 QJS131089:QJS131090 PZW131089:PZW131090 PQA131089:PQA131090 PGE131089:PGE131090 OWI131089:OWI131090 OMM131089:OMM131090 OCQ131089:OCQ131090 NSU131089:NSU131090 NIY131089:NIY131090 MZC131089:MZC131090 MPG131089:MPG131090 MFK131089:MFK131090 LVO131089:LVO131090 LLS131089:LLS131090 LBW131089:LBW131090 KSA131089:KSA131090 KIE131089:KIE131090 JYI131089:JYI131090 JOM131089:JOM131090 JEQ131089:JEQ131090 IUU131089:IUU131090 IKY131089:IKY131090 IBC131089:IBC131090 HRG131089:HRG131090 HHK131089:HHK131090 GXO131089:GXO131090 GNS131089:GNS131090 GDW131089:GDW131090 FUA131089:FUA131090 FKE131089:FKE131090 FAI131089:FAI131090 EQM131089:EQM131090 EGQ131089:EGQ131090 DWU131089:DWU131090 DMY131089:DMY131090 DDC131089:DDC131090 CTG131089:CTG131090 CJK131089:CJK131090 BZO131089:BZO131090 BPS131089:BPS131090 BFW131089:BFW131090 AWA131089:AWA131090 AME131089:AME131090 ACI131089:ACI131090 SM131089:SM131090 IQ131089:IQ131090 I131089:J131090 WVC65553:WVC65554 WLG65553:WLG65554 WBK65553:WBK65554 VRO65553:VRO65554 VHS65553:VHS65554 UXW65553:UXW65554 UOA65553:UOA65554 UEE65553:UEE65554 TUI65553:TUI65554 TKM65553:TKM65554 TAQ65553:TAQ65554 SQU65553:SQU65554 SGY65553:SGY65554 RXC65553:RXC65554 RNG65553:RNG65554 RDK65553:RDK65554 QTO65553:QTO65554 QJS65553:QJS65554 PZW65553:PZW65554 PQA65553:PQA65554 PGE65553:PGE65554 OWI65553:OWI65554 OMM65553:OMM65554 OCQ65553:OCQ65554 NSU65553:NSU65554 NIY65553:NIY65554 MZC65553:MZC65554 MPG65553:MPG65554 MFK65553:MFK65554 LVO65553:LVO65554 LLS65553:LLS65554 LBW65553:LBW65554 KSA65553:KSA65554 KIE65553:KIE65554 JYI65553:JYI65554 JOM65553:JOM65554 JEQ65553:JEQ65554 IUU65553:IUU65554 IKY65553:IKY65554 IBC65553:IBC65554 HRG65553:HRG65554 HHK65553:HHK65554 GXO65553:GXO65554 GNS65553:GNS65554 GDW65553:GDW65554 FUA65553:FUA65554 FKE65553:FKE65554 FAI65553:FAI65554 EQM65553:EQM65554 EGQ65553:EGQ65554 DWU65553:DWU65554 DMY65553:DMY65554 DDC65553:DDC65554 CTG65553:CTG65554 CJK65553:CJK65554 BZO65553:BZO65554 BPS65553:BPS65554 BFW65553:BFW65554 AWA65553:AWA65554 AME65553:AME65554 ACI65553:ACI65554 SM65553:SM65554 IQ65553:IQ65554 I65553:J65554 WVC983064 WLG983064 WBK983064 VRO983064 VHS983064 UXW983064 UOA983064 UEE983064 TUI983064 TKM983064 TAQ983064 SQU983064 SGY983064 RXC983064 RNG983064 RDK983064 QTO983064 QJS983064 PZW983064 PQA983064 PGE983064 OWI983064 OMM983064 OCQ983064 NSU983064 NIY983064 MZC983064 MPG983064 MFK983064 LVO983064 LLS983064 LBW983064 KSA983064 KIE983064 JYI983064 JOM983064 JEQ983064 IUU983064 IKY983064 IBC983064 HRG983064 HHK983064 GXO983064 GNS983064 GDW983064 FUA983064 FKE983064 FAI983064 EQM983064 EGQ983064 DWU983064 DMY983064 DDC983064 CTG983064 CJK983064 BZO983064 BPS983064 BFW983064 AWA983064 AME983064 ACI983064 SM983064 IQ983064 I983064:J983064 WVC917528 WLG917528 WBK917528 VRO917528 VHS917528 UXW917528 UOA917528 UEE917528 TUI917528 TKM917528 TAQ917528 SQU917528 SGY917528 RXC917528 RNG917528 RDK917528 QTO917528 QJS917528 PZW917528 PQA917528 PGE917528 OWI917528 OMM917528 OCQ917528 NSU917528 NIY917528 MZC917528 MPG917528 MFK917528 LVO917528 LLS917528 LBW917528 KSA917528 KIE917528 JYI917528 JOM917528 JEQ917528 IUU917528 IKY917528 IBC917528 HRG917528 HHK917528 GXO917528 GNS917528 GDW917528 FUA917528 FKE917528 FAI917528 EQM917528 EGQ917528 DWU917528 DMY917528 DDC917528 CTG917528 CJK917528 BZO917528 BPS917528 BFW917528 AWA917528 AME917528 ACI917528 SM917528 IQ917528 I917528:J917528 WVC851992 WLG851992 WBK851992 VRO851992 VHS851992 UXW851992 UOA851992 UEE851992 TUI851992 TKM851992 TAQ851992 SQU851992 SGY851992 RXC851992 RNG851992 RDK851992 QTO851992 QJS851992 PZW851992 PQA851992 PGE851992 OWI851992 OMM851992 OCQ851992 NSU851992 NIY851992 MZC851992 MPG851992 MFK851992 LVO851992 LLS851992 LBW851992 KSA851992 KIE851992 JYI851992 JOM851992 JEQ851992 IUU851992 IKY851992 IBC851992 HRG851992 HHK851992 GXO851992 GNS851992 GDW851992 FUA851992 FKE851992 FAI851992 EQM851992 EGQ851992 DWU851992 DMY851992 DDC851992 CTG851992 CJK851992 BZO851992 BPS851992 BFW851992 AWA851992 AME851992 ACI851992 SM851992 IQ851992 I851992:J851992 WVC786456 WLG786456 WBK786456 VRO786456 VHS786456 UXW786456 UOA786456 UEE786456 TUI786456 TKM786456 TAQ786456 SQU786456 SGY786456 RXC786456 RNG786456 RDK786456 QTO786456 QJS786456 PZW786456 PQA786456 PGE786456 OWI786456 OMM786456 OCQ786456 NSU786456 NIY786456 MZC786456 MPG786456 MFK786456 LVO786456 LLS786456 LBW786456 KSA786456 KIE786456 JYI786456 JOM786456 JEQ786456 IUU786456 IKY786456 IBC786456 HRG786456 HHK786456 GXO786456 GNS786456 GDW786456 FUA786456 FKE786456 FAI786456 EQM786456 EGQ786456 DWU786456 DMY786456 DDC786456 CTG786456 CJK786456 BZO786456 BPS786456 BFW786456 AWA786456 AME786456 ACI786456 SM786456 IQ786456 I786456:J786456 WVC720920 WLG720920 WBK720920 VRO720920 VHS720920 UXW720920 UOA720920 UEE720920 TUI720920 TKM720920 TAQ720920 SQU720920 SGY720920 RXC720920 RNG720920 RDK720920 QTO720920 QJS720920 PZW720920 PQA720920 PGE720920 OWI720920 OMM720920 OCQ720920 NSU720920 NIY720920 MZC720920 MPG720920 MFK720920 LVO720920 LLS720920 LBW720920 KSA720920 KIE720920 JYI720920 JOM720920 JEQ720920 IUU720920 IKY720920 IBC720920 HRG720920 HHK720920 GXO720920 GNS720920 GDW720920 FUA720920 FKE720920 FAI720920 EQM720920 EGQ720920 DWU720920 DMY720920 DDC720920 CTG720920 CJK720920 BZO720920 BPS720920 BFW720920 AWA720920 AME720920 ACI720920 SM720920 IQ720920 I720920:J720920 WVC655384 WLG655384 WBK655384 VRO655384 VHS655384 UXW655384 UOA655384 UEE655384 TUI655384 TKM655384 TAQ655384 SQU655384 SGY655384 RXC655384 RNG655384 RDK655384 QTO655384 QJS655384 PZW655384 PQA655384 PGE655384 OWI655384 OMM655384 OCQ655384 NSU655384 NIY655384 MZC655384 MPG655384 MFK655384 LVO655384 LLS655384 LBW655384 KSA655384 KIE655384 JYI655384 JOM655384 JEQ655384 IUU655384 IKY655384 IBC655384 HRG655384 HHK655384 GXO655384 GNS655384 GDW655384 FUA655384 FKE655384 FAI655384 EQM655384 EGQ655384 DWU655384 DMY655384 DDC655384 CTG655384 CJK655384 BZO655384 BPS655384 BFW655384 AWA655384 AME655384 ACI655384 SM655384 IQ655384 I655384:J655384 WVC589848 WLG589848 WBK589848 VRO589848 VHS589848 UXW589848 UOA589848 UEE589848 TUI589848 TKM589848 TAQ589848 SQU589848 SGY589848 RXC589848 RNG589848 RDK589848 QTO589848 QJS589848 PZW589848 PQA589848 PGE589848 OWI589848 OMM589848 OCQ589848 NSU589848 NIY589848 MZC589848 MPG589848 MFK589848 LVO589848 LLS589848 LBW589848 KSA589848 KIE589848 JYI589848 JOM589848 JEQ589848 IUU589848 IKY589848 IBC589848 HRG589848 HHK589848 GXO589848 GNS589848 GDW589848 FUA589848 FKE589848 FAI589848 EQM589848 EGQ589848 DWU589848 DMY589848 DDC589848 CTG589848 CJK589848 BZO589848 BPS589848 BFW589848 AWA589848 AME589848 ACI589848 SM589848 IQ589848 I589848:J589848 WVC524312 WLG524312 WBK524312 VRO524312 VHS524312 UXW524312 UOA524312 UEE524312 TUI524312 TKM524312 TAQ524312 SQU524312 SGY524312 RXC524312 RNG524312 RDK524312 QTO524312 QJS524312 PZW524312 PQA524312 PGE524312 OWI524312 OMM524312 OCQ524312 NSU524312 NIY524312 MZC524312 MPG524312 MFK524312 LVO524312 LLS524312 LBW524312 KSA524312 KIE524312 JYI524312 JOM524312 JEQ524312 IUU524312 IKY524312 IBC524312 HRG524312 HHK524312 GXO524312 GNS524312 GDW524312 FUA524312 FKE524312 FAI524312 EQM524312 EGQ524312 DWU524312 DMY524312 DDC524312 CTG524312 CJK524312 BZO524312 BPS524312 BFW524312 AWA524312 AME524312 ACI524312 SM524312 IQ524312 I524312:J524312 WVC458776 WLG458776 WBK458776 VRO458776 VHS458776 UXW458776 UOA458776 UEE458776 TUI458776 TKM458776 TAQ458776 SQU458776 SGY458776 RXC458776 RNG458776 RDK458776 QTO458776 QJS458776 PZW458776 PQA458776 PGE458776 OWI458776 OMM458776 OCQ458776 NSU458776 NIY458776 MZC458776 MPG458776 MFK458776 LVO458776 LLS458776 LBW458776 KSA458776 KIE458776 JYI458776 JOM458776 JEQ458776 IUU458776 IKY458776 IBC458776 HRG458776 HHK458776 GXO458776 GNS458776 GDW458776 FUA458776 FKE458776 FAI458776 EQM458776 EGQ458776 DWU458776 DMY458776 DDC458776 CTG458776 CJK458776 BZO458776 BPS458776 BFW458776 AWA458776 AME458776 ACI458776 SM458776 IQ458776 I458776:J458776 WVC393240 WLG393240 WBK393240 VRO393240 VHS393240 UXW393240 UOA393240 UEE393240 TUI393240 TKM393240 TAQ393240 SQU393240 SGY393240 RXC393240 RNG393240 RDK393240 QTO393240 QJS393240 PZW393240 PQA393240 PGE393240 OWI393240 OMM393240 OCQ393240 NSU393240 NIY393240 MZC393240 MPG393240 MFK393240 LVO393240 LLS393240 LBW393240 KSA393240 KIE393240 JYI393240 JOM393240 JEQ393240 IUU393240 IKY393240 IBC393240 HRG393240 HHK393240 GXO393240 GNS393240 GDW393240 FUA393240 FKE393240 FAI393240 EQM393240 EGQ393240 DWU393240 DMY393240 DDC393240 CTG393240 CJK393240 BZO393240 BPS393240 BFW393240 AWA393240 AME393240 ACI393240 SM393240 IQ393240 I393240:J393240 WVC327704 WLG327704 WBK327704 VRO327704 VHS327704 UXW327704 UOA327704 UEE327704 TUI327704 TKM327704 TAQ327704 SQU327704 SGY327704 RXC327704 RNG327704 RDK327704 QTO327704 QJS327704 PZW327704 PQA327704 PGE327704 OWI327704 OMM327704 OCQ327704 NSU327704 NIY327704 MZC327704 MPG327704 MFK327704 LVO327704 LLS327704 LBW327704 KSA327704 KIE327704 JYI327704 JOM327704 JEQ327704 IUU327704 IKY327704 IBC327704 HRG327704 HHK327704 GXO327704 GNS327704 GDW327704 FUA327704 FKE327704 FAI327704 EQM327704 EGQ327704 DWU327704 DMY327704 DDC327704 CTG327704 CJK327704 BZO327704 BPS327704 BFW327704 AWA327704 AME327704 ACI327704 SM327704 IQ327704 I327704:J327704 WVC262168 WLG262168 WBK262168 VRO262168 VHS262168 UXW262168 UOA262168 UEE262168 TUI262168 TKM262168 TAQ262168 SQU262168 SGY262168 RXC262168 RNG262168 RDK262168 QTO262168 QJS262168 PZW262168 PQA262168 PGE262168 OWI262168 OMM262168 OCQ262168 NSU262168 NIY262168 MZC262168 MPG262168 MFK262168 LVO262168 LLS262168 LBW262168 KSA262168 KIE262168 JYI262168 JOM262168 JEQ262168 IUU262168 IKY262168 IBC262168 HRG262168 HHK262168 GXO262168 GNS262168 GDW262168 FUA262168 FKE262168 FAI262168 EQM262168 EGQ262168 DWU262168 DMY262168 DDC262168 CTG262168 CJK262168 BZO262168 BPS262168 BFW262168 AWA262168 AME262168 ACI262168 SM262168 IQ262168 I262168:J262168 WVC196632 WLG196632 WBK196632 VRO196632 VHS196632 UXW196632 UOA196632 UEE196632 TUI196632 TKM196632 TAQ196632 SQU196632 SGY196632 RXC196632 RNG196632 RDK196632 QTO196632 QJS196632 PZW196632 PQA196632 PGE196632 OWI196632 OMM196632 OCQ196632 NSU196632 NIY196632 MZC196632 MPG196632 MFK196632 LVO196632 LLS196632 LBW196632 KSA196632 KIE196632 JYI196632 JOM196632 JEQ196632 IUU196632 IKY196632 IBC196632 HRG196632 HHK196632 GXO196632 GNS196632 GDW196632 FUA196632 FKE196632 FAI196632 EQM196632 EGQ196632 DWU196632 DMY196632 DDC196632 CTG196632 CJK196632 BZO196632 BPS196632 BFW196632 AWA196632 AME196632 ACI196632 SM196632 IQ196632 I196632:J196632 WVC131096 WLG131096 WBK131096 VRO131096 VHS131096 UXW131096 UOA131096 UEE131096 TUI131096 TKM131096 TAQ131096 SQU131096 SGY131096 RXC131096 RNG131096 RDK131096 QTO131096 QJS131096 PZW131096 PQA131096 PGE131096 OWI131096 OMM131096 OCQ131096 NSU131096 NIY131096 MZC131096 MPG131096 MFK131096 LVO131096 LLS131096 LBW131096 KSA131096 KIE131096 JYI131096 JOM131096 JEQ131096 IUU131096 IKY131096 IBC131096 HRG131096 HHK131096 GXO131096 GNS131096 GDW131096 FUA131096 FKE131096 FAI131096 EQM131096 EGQ131096 DWU131096 DMY131096 DDC131096 CTG131096 CJK131096 BZO131096 BPS131096 BFW131096 AWA131096 AME131096 ACI131096 SM131096 IQ131096 I131096:J131096 WVC65560 WLG65560 WBK65560 VRO65560 VHS65560 UXW65560 UOA65560 UEE65560 TUI65560 TKM65560 TAQ65560 SQU65560 SGY65560 RXC65560 RNG65560 RDK65560 QTO65560 QJS65560 PZW65560 PQA65560 PGE65560 OWI65560 OMM65560 OCQ65560 NSU65560 NIY65560 MZC65560 MPG65560 MFK65560 LVO65560 LLS65560 LBW65560 KSA65560 KIE65560 JYI65560 JOM65560 JEQ65560 IUU65560 IKY65560 IBC65560 HRG65560 HHK65560 GXO65560 GNS65560 GDW65560 FUA65560 FKE65560 FAI65560 EQM65560 EGQ65560 DWU65560 DMY65560 DDC65560 CTG65560 CJK65560 BZO65560 BPS65560 BFW65560 AWA65560 AME65560 ACI65560 SM65560 IQ65560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8C8DC826-5BB5-4C13-B1B0-CB85ABC356FB}">
      <formula1>"Personnel,Fonctionnement,Prestations externes,Liés aux participants"</formula1>
    </dataValidation>
    <dataValidation type="list" allowBlank="1" showInputMessage="1" showErrorMessage="1" sqref="WVC982988:WVC983019 WLG982988:WLG983019 WBK982988:WBK983019 VRO982988:VRO983019 VHS982988:VHS983019 UXW982988:UXW983019 UOA982988:UOA983019 UEE982988:UEE983019 TUI982988:TUI983019 TKM982988:TKM983019 TAQ982988:TAQ983019 SQU982988:SQU983019 SGY982988:SGY983019 RXC982988:RXC983019 RNG982988:RNG983019 RDK982988:RDK983019 QTO982988:QTO983019 QJS982988:QJS983019 PZW982988:PZW983019 PQA982988:PQA983019 PGE982988:PGE983019 OWI982988:OWI983019 OMM982988:OMM983019 OCQ982988:OCQ983019 NSU982988:NSU983019 NIY982988:NIY983019 MZC982988:MZC983019 MPG982988:MPG983019 MFK982988:MFK983019 LVO982988:LVO983019 LLS982988:LLS983019 LBW982988:LBW983019 KSA982988:KSA983019 KIE982988:KIE983019 JYI982988:JYI983019 JOM982988:JOM983019 JEQ982988:JEQ983019 IUU982988:IUU983019 IKY982988:IKY983019 IBC982988:IBC983019 HRG982988:HRG983019 HHK982988:HHK983019 GXO982988:GXO983019 GNS982988:GNS983019 GDW982988:GDW983019 FUA982988:FUA983019 FKE982988:FKE983019 FAI982988:FAI983019 EQM982988:EQM983019 EGQ982988:EGQ983019 DWU982988:DWU983019 DMY982988:DMY983019 DDC982988:DDC983019 CTG982988:CTG983019 CJK982988:CJK983019 BZO982988:BZO983019 BPS982988:BPS983019 BFW982988:BFW983019 AWA982988:AWA983019 AME982988:AME983019 ACI982988:ACI983019 SM982988:SM983019 IQ982988:IQ983019 I982988:J983019 WVC917452:WVC917483 WLG917452:WLG917483 WBK917452:WBK917483 VRO917452:VRO917483 VHS917452:VHS917483 UXW917452:UXW917483 UOA917452:UOA917483 UEE917452:UEE917483 TUI917452:TUI917483 TKM917452:TKM917483 TAQ917452:TAQ917483 SQU917452:SQU917483 SGY917452:SGY917483 RXC917452:RXC917483 RNG917452:RNG917483 RDK917452:RDK917483 QTO917452:QTO917483 QJS917452:QJS917483 PZW917452:PZW917483 PQA917452:PQA917483 PGE917452:PGE917483 OWI917452:OWI917483 OMM917452:OMM917483 OCQ917452:OCQ917483 NSU917452:NSU917483 NIY917452:NIY917483 MZC917452:MZC917483 MPG917452:MPG917483 MFK917452:MFK917483 LVO917452:LVO917483 LLS917452:LLS917483 LBW917452:LBW917483 KSA917452:KSA917483 KIE917452:KIE917483 JYI917452:JYI917483 JOM917452:JOM917483 JEQ917452:JEQ917483 IUU917452:IUU917483 IKY917452:IKY917483 IBC917452:IBC917483 HRG917452:HRG917483 HHK917452:HHK917483 GXO917452:GXO917483 GNS917452:GNS917483 GDW917452:GDW917483 FUA917452:FUA917483 FKE917452:FKE917483 FAI917452:FAI917483 EQM917452:EQM917483 EGQ917452:EGQ917483 DWU917452:DWU917483 DMY917452:DMY917483 DDC917452:DDC917483 CTG917452:CTG917483 CJK917452:CJK917483 BZO917452:BZO917483 BPS917452:BPS917483 BFW917452:BFW917483 AWA917452:AWA917483 AME917452:AME917483 ACI917452:ACI917483 SM917452:SM917483 IQ917452:IQ917483 I917452:J917483 WVC851916:WVC851947 WLG851916:WLG851947 WBK851916:WBK851947 VRO851916:VRO851947 VHS851916:VHS851947 UXW851916:UXW851947 UOA851916:UOA851947 UEE851916:UEE851947 TUI851916:TUI851947 TKM851916:TKM851947 TAQ851916:TAQ851947 SQU851916:SQU851947 SGY851916:SGY851947 RXC851916:RXC851947 RNG851916:RNG851947 RDK851916:RDK851947 QTO851916:QTO851947 QJS851916:QJS851947 PZW851916:PZW851947 PQA851916:PQA851947 PGE851916:PGE851947 OWI851916:OWI851947 OMM851916:OMM851947 OCQ851916:OCQ851947 NSU851916:NSU851947 NIY851916:NIY851947 MZC851916:MZC851947 MPG851916:MPG851947 MFK851916:MFK851947 LVO851916:LVO851947 LLS851916:LLS851947 LBW851916:LBW851947 KSA851916:KSA851947 KIE851916:KIE851947 JYI851916:JYI851947 JOM851916:JOM851947 JEQ851916:JEQ851947 IUU851916:IUU851947 IKY851916:IKY851947 IBC851916:IBC851947 HRG851916:HRG851947 HHK851916:HHK851947 GXO851916:GXO851947 GNS851916:GNS851947 GDW851916:GDW851947 FUA851916:FUA851947 FKE851916:FKE851947 FAI851916:FAI851947 EQM851916:EQM851947 EGQ851916:EGQ851947 DWU851916:DWU851947 DMY851916:DMY851947 DDC851916:DDC851947 CTG851916:CTG851947 CJK851916:CJK851947 BZO851916:BZO851947 BPS851916:BPS851947 BFW851916:BFW851947 AWA851916:AWA851947 AME851916:AME851947 ACI851916:ACI851947 SM851916:SM851947 IQ851916:IQ851947 I851916:J851947 WVC786380:WVC786411 WLG786380:WLG786411 WBK786380:WBK786411 VRO786380:VRO786411 VHS786380:VHS786411 UXW786380:UXW786411 UOA786380:UOA786411 UEE786380:UEE786411 TUI786380:TUI786411 TKM786380:TKM786411 TAQ786380:TAQ786411 SQU786380:SQU786411 SGY786380:SGY786411 RXC786380:RXC786411 RNG786380:RNG786411 RDK786380:RDK786411 QTO786380:QTO786411 QJS786380:QJS786411 PZW786380:PZW786411 PQA786380:PQA786411 PGE786380:PGE786411 OWI786380:OWI786411 OMM786380:OMM786411 OCQ786380:OCQ786411 NSU786380:NSU786411 NIY786380:NIY786411 MZC786380:MZC786411 MPG786380:MPG786411 MFK786380:MFK786411 LVO786380:LVO786411 LLS786380:LLS786411 LBW786380:LBW786411 KSA786380:KSA786411 KIE786380:KIE786411 JYI786380:JYI786411 JOM786380:JOM786411 JEQ786380:JEQ786411 IUU786380:IUU786411 IKY786380:IKY786411 IBC786380:IBC786411 HRG786380:HRG786411 HHK786380:HHK786411 GXO786380:GXO786411 GNS786380:GNS786411 GDW786380:GDW786411 FUA786380:FUA786411 FKE786380:FKE786411 FAI786380:FAI786411 EQM786380:EQM786411 EGQ786380:EGQ786411 DWU786380:DWU786411 DMY786380:DMY786411 DDC786380:DDC786411 CTG786380:CTG786411 CJK786380:CJK786411 BZO786380:BZO786411 BPS786380:BPS786411 BFW786380:BFW786411 AWA786380:AWA786411 AME786380:AME786411 ACI786380:ACI786411 SM786380:SM786411 IQ786380:IQ786411 I786380:J786411 WVC720844:WVC720875 WLG720844:WLG720875 WBK720844:WBK720875 VRO720844:VRO720875 VHS720844:VHS720875 UXW720844:UXW720875 UOA720844:UOA720875 UEE720844:UEE720875 TUI720844:TUI720875 TKM720844:TKM720875 TAQ720844:TAQ720875 SQU720844:SQU720875 SGY720844:SGY720875 RXC720844:RXC720875 RNG720844:RNG720875 RDK720844:RDK720875 QTO720844:QTO720875 QJS720844:QJS720875 PZW720844:PZW720875 PQA720844:PQA720875 PGE720844:PGE720875 OWI720844:OWI720875 OMM720844:OMM720875 OCQ720844:OCQ720875 NSU720844:NSU720875 NIY720844:NIY720875 MZC720844:MZC720875 MPG720844:MPG720875 MFK720844:MFK720875 LVO720844:LVO720875 LLS720844:LLS720875 LBW720844:LBW720875 KSA720844:KSA720875 KIE720844:KIE720875 JYI720844:JYI720875 JOM720844:JOM720875 JEQ720844:JEQ720875 IUU720844:IUU720875 IKY720844:IKY720875 IBC720844:IBC720875 HRG720844:HRG720875 HHK720844:HHK720875 GXO720844:GXO720875 GNS720844:GNS720875 GDW720844:GDW720875 FUA720844:FUA720875 FKE720844:FKE720875 FAI720844:FAI720875 EQM720844:EQM720875 EGQ720844:EGQ720875 DWU720844:DWU720875 DMY720844:DMY720875 DDC720844:DDC720875 CTG720844:CTG720875 CJK720844:CJK720875 BZO720844:BZO720875 BPS720844:BPS720875 BFW720844:BFW720875 AWA720844:AWA720875 AME720844:AME720875 ACI720844:ACI720875 SM720844:SM720875 IQ720844:IQ720875 I720844:J720875 WVC655308:WVC655339 WLG655308:WLG655339 WBK655308:WBK655339 VRO655308:VRO655339 VHS655308:VHS655339 UXW655308:UXW655339 UOA655308:UOA655339 UEE655308:UEE655339 TUI655308:TUI655339 TKM655308:TKM655339 TAQ655308:TAQ655339 SQU655308:SQU655339 SGY655308:SGY655339 RXC655308:RXC655339 RNG655308:RNG655339 RDK655308:RDK655339 QTO655308:QTO655339 QJS655308:QJS655339 PZW655308:PZW655339 PQA655308:PQA655339 PGE655308:PGE655339 OWI655308:OWI655339 OMM655308:OMM655339 OCQ655308:OCQ655339 NSU655308:NSU655339 NIY655308:NIY655339 MZC655308:MZC655339 MPG655308:MPG655339 MFK655308:MFK655339 LVO655308:LVO655339 LLS655308:LLS655339 LBW655308:LBW655339 KSA655308:KSA655339 KIE655308:KIE655339 JYI655308:JYI655339 JOM655308:JOM655339 JEQ655308:JEQ655339 IUU655308:IUU655339 IKY655308:IKY655339 IBC655308:IBC655339 HRG655308:HRG655339 HHK655308:HHK655339 GXO655308:GXO655339 GNS655308:GNS655339 GDW655308:GDW655339 FUA655308:FUA655339 FKE655308:FKE655339 FAI655308:FAI655339 EQM655308:EQM655339 EGQ655308:EGQ655339 DWU655308:DWU655339 DMY655308:DMY655339 DDC655308:DDC655339 CTG655308:CTG655339 CJK655308:CJK655339 BZO655308:BZO655339 BPS655308:BPS655339 BFW655308:BFW655339 AWA655308:AWA655339 AME655308:AME655339 ACI655308:ACI655339 SM655308:SM655339 IQ655308:IQ655339 I655308:J655339 WVC589772:WVC589803 WLG589772:WLG589803 WBK589772:WBK589803 VRO589772:VRO589803 VHS589772:VHS589803 UXW589772:UXW589803 UOA589772:UOA589803 UEE589772:UEE589803 TUI589772:TUI589803 TKM589772:TKM589803 TAQ589772:TAQ589803 SQU589772:SQU589803 SGY589772:SGY589803 RXC589772:RXC589803 RNG589772:RNG589803 RDK589772:RDK589803 QTO589772:QTO589803 QJS589772:QJS589803 PZW589772:PZW589803 PQA589772:PQA589803 PGE589772:PGE589803 OWI589772:OWI589803 OMM589772:OMM589803 OCQ589772:OCQ589803 NSU589772:NSU589803 NIY589772:NIY589803 MZC589772:MZC589803 MPG589772:MPG589803 MFK589772:MFK589803 LVO589772:LVO589803 LLS589772:LLS589803 LBW589772:LBW589803 KSA589772:KSA589803 KIE589772:KIE589803 JYI589772:JYI589803 JOM589772:JOM589803 JEQ589772:JEQ589803 IUU589772:IUU589803 IKY589772:IKY589803 IBC589772:IBC589803 HRG589772:HRG589803 HHK589772:HHK589803 GXO589772:GXO589803 GNS589772:GNS589803 GDW589772:GDW589803 FUA589772:FUA589803 FKE589772:FKE589803 FAI589772:FAI589803 EQM589772:EQM589803 EGQ589772:EGQ589803 DWU589772:DWU589803 DMY589772:DMY589803 DDC589772:DDC589803 CTG589772:CTG589803 CJK589772:CJK589803 BZO589772:BZO589803 BPS589772:BPS589803 BFW589772:BFW589803 AWA589772:AWA589803 AME589772:AME589803 ACI589772:ACI589803 SM589772:SM589803 IQ589772:IQ589803 I589772:J589803 WVC524236:WVC524267 WLG524236:WLG524267 WBK524236:WBK524267 VRO524236:VRO524267 VHS524236:VHS524267 UXW524236:UXW524267 UOA524236:UOA524267 UEE524236:UEE524267 TUI524236:TUI524267 TKM524236:TKM524267 TAQ524236:TAQ524267 SQU524236:SQU524267 SGY524236:SGY524267 RXC524236:RXC524267 RNG524236:RNG524267 RDK524236:RDK524267 QTO524236:QTO524267 QJS524236:QJS524267 PZW524236:PZW524267 PQA524236:PQA524267 PGE524236:PGE524267 OWI524236:OWI524267 OMM524236:OMM524267 OCQ524236:OCQ524267 NSU524236:NSU524267 NIY524236:NIY524267 MZC524236:MZC524267 MPG524236:MPG524267 MFK524236:MFK524267 LVO524236:LVO524267 LLS524236:LLS524267 LBW524236:LBW524267 KSA524236:KSA524267 KIE524236:KIE524267 JYI524236:JYI524267 JOM524236:JOM524267 JEQ524236:JEQ524267 IUU524236:IUU524267 IKY524236:IKY524267 IBC524236:IBC524267 HRG524236:HRG524267 HHK524236:HHK524267 GXO524236:GXO524267 GNS524236:GNS524267 GDW524236:GDW524267 FUA524236:FUA524267 FKE524236:FKE524267 FAI524236:FAI524267 EQM524236:EQM524267 EGQ524236:EGQ524267 DWU524236:DWU524267 DMY524236:DMY524267 DDC524236:DDC524267 CTG524236:CTG524267 CJK524236:CJK524267 BZO524236:BZO524267 BPS524236:BPS524267 BFW524236:BFW524267 AWA524236:AWA524267 AME524236:AME524267 ACI524236:ACI524267 SM524236:SM524267 IQ524236:IQ524267 I524236:J524267 WVC458700:WVC458731 WLG458700:WLG458731 WBK458700:WBK458731 VRO458700:VRO458731 VHS458700:VHS458731 UXW458700:UXW458731 UOA458700:UOA458731 UEE458700:UEE458731 TUI458700:TUI458731 TKM458700:TKM458731 TAQ458700:TAQ458731 SQU458700:SQU458731 SGY458700:SGY458731 RXC458700:RXC458731 RNG458700:RNG458731 RDK458700:RDK458731 QTO458700:QTO458731 QJS458700:QJS458731 PZW458700:PZW458731 PQA458700:PQA458731 PGE458700:PGE458731 OWI458700:OWI458731 OMM458700:OMM458731 OCQ458700:OCQ458731 NSU458700:NSU458731 NIY458700:NIY458731 MZC458700:MZC458731 MPG458700:MPG458731 MFK458700:MFK458731 LVO458700:LVO458731 LLS458700:LLS458731 LBW458700:LBW458731 KSA458700:KSA458731 KIE458700:KIE458731 JYI458700:JYI458731 JOM458700:JOM458731 JEQ458700:JEQ458731 IUU458700:IUU458731 IKY458700:IKY458731 IBC458700:IBC458731 HRG458700:HRG458731 HHK458700:HHK458731 GXO458700:GXO458731 GNS458700:GNS458731 GDW458700:GDW458731 FUA458700:FUA458731 FKE458700:FKE458731 FAI458700:FAI458731 EQM458700:EQM458731 EGQ458700:EGQ458731 DWU458700:DWU458731 DMY458700:DMY458731 DDC458700:DDC458731 CTG458700:CTG458731 CJK458700:CJK458731 BZO458700:BZO458731 BPS458700:BPS458731 BFW458700:BFW458731 AWA458700:AWA458731 AME458700:AME458731 ACI458700:ACI458731 SM458700:SM458731 IQ458700:IQ458731 I458700:J458731 WVC393164:WVC393195 WLG393164:WLG393195 WBK393164:WBK393195 VRO393164:VRO393195 VHS393164:VHS393195 UXW393164:UXW393195 UOA393164:UOA393195 UEE393164:UEE393195 TUI393164:TUI393195 TKM393164:TKM393195 TAQ393164:TAQ393195 SQU393164:SQU393195 SGY393164:SGY393195 RXC393164:RXC393195 RNG393164:RNG393195 RDK393164:RDK393195 QTO393164:QTO393195 QJS393164:QJS393195 PZW393164:PZW393195 PQA393164:PQA393195 PGE393164:PGE393195 OWI393164:OWI393195 OMM393164:OMM393195 OCQ393164:OCQ393195 NSU393164:NSU393195 NIY393164:NIY393195 MZC393164:MZC393195 MPG393164:MPG393195 MFK393164:MFK393195 LVO393164:LVO393195 LLS393164:LLS393195 LBW393164:LBW393195 KSA393164:KSA393195 KIE393164:KIE393195 JYI393164:JYI393195 JOM393164:JOM393195 JEQ393164:JEQ393195 IUU393164:IUU393195 IKY393164:IKY393195 IBC393164:IBC393195 HRG393164:HRG393195 HHK393164:HHK393195 GXO393164:GXO393195 GNS393164:GNS393195 GDW393164:GDW393195 FUA393164:FUA393195 FKE393164:FKE393195 FAI393164:FAI393195 EQM393164:EQM393195 EGQ393164:EGQ393195 DWU393164:DWU393195 DMY393164:DMY393195 DDC393164:DDC393195 CTG393164:CTG393195 CJK393164:CJK393195 BZO393164:BZO393195 BPS393164:BPS393195 BFW393164:BFW393195 AWA393164:AWA393195 AME393164:AME393195 ACI393164:ACI393195 SM393164:SM393195 IQ393164:IQ393195 I393164:J393195 WVC327628:WVC327659 WLG327628:WLG327659 WBK327628:WBK327659 VRO327628:VRO327659 VHS327628:VHS327659 UXW327628:UXW327659 UOA327628:UOA327659 UEE327628:UEE327659 TUI327628:TUI327659 TKM327628:TKM327659 TAQ327628:TAQ327659 SQU327628:SQU327659 SGY327628:SGY327659 RXC327628:RXC327659 RNG327628:RNG327659 RDK327628:RDK327659 QTO327628:QTO327659 QJS327628:QJS327659 PZW327628:PZW327659 PQA327628:PQA327659 PGE327628:PGE327659 OWI327628:OWI327659 OMM327628:OMM327659 OCQ327628:OCQ327659 NSU327628:NSU327659 NIY327628:NIY327659 MZC327628:MZC327659 MPG327628:MPG327659 MFK327628:MFK327659 LVO327628:LVO327659 LLS327628:LLS327659 LBW327628:LBW327659 KSA327628:KSA327659 KIE327628:KIE327659 JYI327628:JYI327659 JOM327628:JOM327659 JEQ327628:JEQ327659 IUU327628:IUU327659 IKY327628:IKY327659 IBC327628:IBC327659 HRG327628:HRG327659 HHK327628:HHK327659 GXO327628:GXO327659 GNS327628:GNS327659 GDW327628:GDW327659 FUA327628:FUA327659 FKE327628:FKE327659 FAI327628:FAI327659 EQM327628:EQM327659 EGQ327628:EGQ327659 DWU327628:DWU327659 DMY327628:DMY327659 DDC327628:DDC327659 CTG327628:CTG327659 CJK327628:CJK327659 BZO327628:BZO327659 BPS327628:BPS327659 BFW327628:BFW327659 AWA327628:AWA327659 AME327628:AME327659 ACI327628:ACI327659 SM327628:SM327659 IQ327628:IQ327659 I327628:J327659 WVC262092:WVC262123 WLG262092:WLG262123 WBK262092:WBK262123 VRO262092:VRO262123 VHS262092:VHS262123 UXW262092:UXW262123 UOA262092:UOA262123 UEE262092:UEE262123 TUI262092:TUI262123 TKM262092:TKM262123 TAQ262092:TAQ262123 SQU262092:SQU262123 SGY262092:SGY262123 RXC262092:RXC262123 RNG262092:RNG262123 RDK262092:RDK262123 QTO262092:QTO262123 QJS262092:QJS262123 PZW262092:PZW262123 PQA262092:PQA262123 PGE262092:PGE262123 OWI262092:OWI262123 OMM262092:OMM262123 OCQ262092:OCQ262123 NSU262092:NSU262123 NIY262092:NIY262123 MZC262092:MZC262123 MPG262092:MPG262123 MFK262092:MFK262123 LVO262092:LVO262123 LLS262092:LLS262123 LBW262092:LBW262123 KSA262092:KSA262123 KIE262092:KIE262123 JYI262092:JYI262123 JOM262092:JOM262123 JEQ262092:JEQ262123 IUU262092:IUU262123 IKY262092:IKY262123 IBC262092:IBC262123 HRG262092:HRG262123 HHK262092:HHK262123 GXO262092:GXO262123 GNS262092:GNS262123 GDW262092:GDW262123 FUA262092:FUA262123 FKE262092:FKE262123 FAI262092:FAI262123 EQM262092:EQM262123 EGQ262092:EGQ262123 DWU262092:DWU262123 DMY262092:DMY262123 DDC262092:DDC262123 CTG262092:CTG262123 CJK262092:CJK262123 BZO262092:BZO262123 BPS262092:BPS262123 BFW262092:BFW262123 AWA262092:AWA262123 AME262092:AME262123 ACI262092:ACI262123 SM262092:SM262123 IQ262092:IQ262123 I262092:J262123 WVC196556:WVC196587 WLG196556:WLG196587 WBK196556:WBK196587 VRO196556:VRO196587 VHS196556:VHS196587 UXW196556:UXW196587 UOA196556:UOA196587 UEE196556:UEE196587 TUI196556:TUI196587 TKM196556:TKM196587 TAQ196556:TAQ196587 SQU196556:SQU196587 SGY196556:SGY196587 RXC196556:RXC196587 RNG196556:RNG196587 RDK196556:RDK196587 QTO196556:QTO196587 QJS196556:QJS196587 PZW196556:PZW196587 PQA196556:PQA196587 PGE196556:PGE196587 OWI196556:OWI196587 OMM196556:OMM196587 OCQ196556:OCQ196587 NSU196556:NSU196587 NIY196556:NIY196587 MZC196556:MZC196587 MPG196556:MPG196587 MFK196556:MFK196587 LVO196556:LVO196587 LLS196556:LLS196587 LBW196556:LBW196587 KSA196556:KSA196587 KIE196556:KIE196587 JYI196556:JYI196587 JOM196556:JOM196587 JEQ196556:JEQ196587 IUU196556:IUU196587 IKY196556:IKY196587 IBC196556:IBC196587 HRG196556:HRG196587 HHK196556:HHK196587 GXO196556:GXO196587 GNS196556:GNS196587 GDW196556:GDW196587 FUA196556:FUA196587 FKE196556:FKE196587 FAI196556:FAI196587 EQM196556:EQM196587 EGQ196556:EGQ196587 DWU196556:DWU196587 DMY196556:DMY196587 DDC196556:DDC196587 CTG196556:CTG196587 CJK196556:CJK196587 BZO196556:BZO196587 BPS196556:BPS196587 BFW196556:BFW196587 AWA196556:AWA196587 AME196556:AME196587 ACI196556:ACI196587 SM196556:SM196587 IQ196556:IQ196587 I196556:J196587 WVC131020:WVC131051 WLG131020:WLG131051 WBK131020:WBK131051 VRO131020:VRO131051 VHS131020:VHS131051 UXW131020:UXW131051 UOA131020:UOA131051 UEE131020:UEE131051 TUI131020:TUI131051 TKM131020:TKM131051 TAQ131020:TAQ131051 SQU131020:SQU131051 SGY131020:SGY131051 RXC131020:RXC131051 RNG131020:RNG131051 RDK131020:RDK131051 QTO131020:QTO131051 QJS131020:QJS131051 PZW131020:PZW131051 PQA131020:PQA131051 PGE131020:PGE131051 OWI131020:OWI131051 OMM131020:OMM131051 OCQ131020:OCQ131051 NSU131020:NSU131051 NIY131020:NIY131051 MZC131020:MZC131051 MPG131020:MPG131051 MFK131020:MFK131051 LVO131020:LVO131051 LLS131020:LLS131051 LBW131020:LBW131051 KSA131020:KSA131051 KIE131020:KIE131051 JYI131020:JYI131051 JOM131020:JOM131051 JEQ131020:JEQ131051 IUU131020:IUU131051 IKY131020:IKY131051 IBC131020:IBC131051 HRG131020:HRG131051 HHK131020:HHK131051 GXO131020:GXO131051 GNS131020:GNS131051 GDW131020:GDW131051 FUA131020:FUA131051 FKE131020:FKE131051 FAI131020:FAI131051 EQM131020:EQM131051 EGQ131020:EGQ131051 DWU131020:DWU131051 DMY131020:DMY131051 DDC131020:DDC131051 CTG131020:CTG131051 CJK131020:CJK131051 BZO131020:BZO131051 BPS131020:BPS131051 BFW131020:BFW131051 AWA131020:AWA131051 AME131020:AME131051 ACI131020:ACI131051 SM131020:SM131051 IQ131020:IQ131051 I131020:J131051 WVC65484:WVC65515 WLG65484:WLG65515 WBK65484:WBK65515 VRO65484:VRO65515 VHS65484:VHS65515 UXW65484:UXW65515 UOA65484:UOA65515 UEE65484:UEE65515 TUI65484:TUI65515 TKM65484:TKM65515 TAQ65484:TAQ65515 SQU65484:SQU65515 SGY65484:SGY65515 RXC65484:RXC65515 RNG65484:RNG65515 RDK65484:RDK65515 QTO65484:QTO65515 QJS65484:QJS65515 PZW65484:PZW65515 PQA65484:PQA65515 PGE65484:PGE65515 OWI65484:OWI65515 OMM65484:OMM65515 OCQ65484:OCQ65515 NSU65484:NSU65515 NIY65484:NIY65515 MZC65484:MZC65515 MPG65484:MPG65515 MFK65484:MFK65515 LVO65484:LVO65515 LLS65484:LLS65515 LBW65484:LBW65515 KSA65484:KSA65515 KIE65484:KIE65515 JYI65484:JYI65515 JOM65484:JOM65515 JEQ65484:JEQ65515 IUU65484:IUU65515 IKY65484:IKY65515 IBC65484:IBC65515 HRG65484:HRG65515 HHK65484:HHK65515 GXO65484:GXO65515 GNS65484:GNS65515 GDW65484:GDW65515 FUA65484:FUA65515 FKE65484:FKE65515 FAI65484:FAI65515 EQM65484:EQM65515 EGQ65484:EGQ65515 DWU65484:DWU65515 DMY65484:DMY65515 DDC65484:DDC65515 CTG65484:CTG65515 CJK65484:CJK65515 BZO65484:BZO65515 BPS65484:BPS65515 BFW65484:BFW65515 AWA65484:AWA65515 AME65484:AME65515 ACI65484:ACI65515 SM65484:SM65515 IQ65484:IQ65515 I65484:J65515 WVC983026:WVC983034 WLG983026:WLG983034 WBK983026:WBK983034 VRO983026:VRO983034 VHS983026:VHS983034 UXW983026:UXW983034 UOA983026:UOA983034 UEE983026:UEE983034 TUI983026:TUI983034 TKM983026:TKM983034 TAQ983026:TAQ983034 SQU983026:SQU983034 SGY983026:SGY983034 RXC983026:RXC983034 RNG983026:RNG983034 RDK983026:RDK983034 QTO983026:QTO983034 QJS983026:QJS983034 PZW983026:PZW983034 PQA983026:PQA983034 PGE983026:PGE983034 OWI983026:OWI983034 OMM983026:OMM983034 OCQ983026:OCQ983034 NSU983026:NSU983034 NIY983026:NIY983034 MZC983026:MZC983034 MPG983026:MPG983034 MFK983026:MFK983034 LVO983026:LVO983034 LLS983026:LLS983034 LBW983026:LBW983034 KSA983026:KSA983034 KIE983026:KIE983034 JYI983026:JYI983034 JOM983026:JOM983034 JEQ983026:JEQ983034 IUU983026:IUU983034 IKY983026:IKY983034 IBC983026:IBC983034 HRG983026:HRG983034 HHK983026:HHK983034 GXO983026:GXO983034 GNS983026:GNS983034 GDW983026:GDW983034 FUA983026:FUA983034 FKE983026:FKE983034 FAI983026:FAI983034 EQM983026:EQM983034 EGQ983026:EGQ983034 DWU983026:DWU983034 DMY983026:DMY983034 DDC983026:DDC983034 CTG983026:CTG983034 CJK983026:CJK983034 BZO983026:BZO983034 BPS983026:BPS983034 BFW983026:BFW983034 AWA983026:AWA983034 AME983026:AME983034 ACI983026:ACI983034 SM983026:SM983034 IQ983026:IQ983034 I983026:J983034 WVC917490:WVC917498 WLG917490:WLG917498 WBK917490:WBK917498 VRO917490:VRO917498 VHS917490:VHS917498 UXW917490:UXW917498 UOA917490:UOA917498 UEE917490:UEE917498 TUI917490:TUI917498 TKM917490:TKM917498 TAQ917490:TAQ917498 SQU917490:SQU917498 SGY917490:SGY917498 RXC917490:RXC917498 RNG917490:RNG917498 RDK917490:RDK917498 QTO917490:QTO917498 QJS917490:QJS917498 PZW917490:PZW917498 PQA917490:PQA917498 PGE917490:PGE917498 OWI917490:OWI917498 OMM917490:OMM917498 OCQ917490:OCQ917498 NSU917490:NSU917498 NIY917490:NIY917498 MZC917490:MZC917498 MPG917490:MPG917498 MFK917490:MFK917498 LVO917490:LVO917498 LLS917490:LLS917498 LBW917490:LBW917498 KSA917490:KSA917498 KIE917490:KIE917498 JYI917490:JYI917498 JOM917490:JOM917498 JEQ917490:JEQ917498 IUU917490:IUU917498 IKY917490:IKY917498 IBC917490:IBC917498 HRG917490:HRG917498 HHK917490:HHK917498 GXO917490:GXO917498 GNS917490:GNS917498 GDW917490:GDW917498 FUA917490:FUA917498 FKE917490:FKE917498 FAI917490:FAI917498 EQM917490:EQM917498 EGQ917490:EGQ917498 DWU917490:DWU917498 DMY917490:DMY917498 DDC917490:DDC917498 CTG917490:CTG917498 CJK917490:CJK917498 BZO917490:BZO917498 BPS917490:BPS917498 BFW917490:BFW917498 AWA917490:AWA917498 AME917490:AME917498 ACI917490:ACI917498 SM917490:SM917498 IQ917490:IQ917498 I917490:J917498 WVC851954:WVC851962 WLG851954:WLG851962 WBK851954:WBK851962 VRO851954:VRO851962 VHS851954:VHS851962 UXW851954:UXW851962 UOA851954:UOA851962 UEE851954:UEE851962 TUI851954:TUI851962 TKM851954:TKM851962 TAQ851954:TAQ851962 SQU851954:SQU851962 SGY851954:SGY851962 RXC851954:RXC851962 RNG851954:RNG851962 RDK851954:RDK851962 QTO851954:QTO851962 QJS851954:QJS851962 PZW851954:PZW851962 PQA851954:PQA851962 PGE851954:PGE851962 OWI851954:OWI851962 OMM851954:OMM851962 OCQ851954:OCQ851962 NSU851954:NSU851962 NIY851954:NIY851962 MZC851954:MZC851962 MPG851954:MPG851962 MFK851954:MFK851962 LVO851954:LVO851962 LLS851954:LLS851962 LBW851954:LBW851962 KSA851954:KSA851962 KIE851954:KIE851962 JYI851954:JYI851962 JOM851954:JOM851962 JEQ851954:JEQ851962 IUU851954:IUU851962 IKY851954:IKY851962 IBC851954:IBC851962 HRG851954:HRG851962 HHK851954:HHK851962 GXO851954:GXO851962 GNS851954:GNS851962 GDW851954:GDW851962 FUA851954:FUA851962 FKE851954:FKE851962 FAI851954:FAI851962 EQM851954:EQM851962 EGQ851954:EGQ851962 DWU851954:DWU851962 DMY851954:DMY851962 DDC851954:DDC851962 CTG851954:CTG851962 CJK851954:CJK851962 BZO851954:BZO851962 BPS851954:BPS851962 BFW851954:BFW851962 AWA851954:AWA851962 AME851954:AME851962 ACI851954:ACI851962 SM851954:SM851962 IQ851954:IQ851962 I851954:J851962 WVC786418:WVC786426 WLG786418:WLG786426 WBK786418:WBK786426 VRO786418:VRO786426 VHS786418:VHS786426 UXW786418:UXW786426 UOA786418:UOA786426 UEE786418:UEE786426 TUI786418:TUI786426 TKM786418:TKM786426 TAQ786418:TAQ786426 SQU786418:SQU786426 SGY786418:SGY786426 RXC786418:RXC786426 RNG786418:RNG786426 RDK786418:RDK786426 QTO786418:QTO786426 QJS786418:QJS786426 PZW786418:PZW786426 PQA786418:PQA786426 PGE786418:PGE786426 OWI786418:OWI786426 OMM786418:OMM786426 OCQ786418:OCQ786426 NSU786418:NSU786426 NIY786418:NIY786426 MZC786418:MZC786426 MPG786418:MPG786426 MFK786418:MFK786426 LVO786418:LVO786426 LLS786418:LLS786426 LBW786418:LBW786426 KSA786418:KSA786426 KIE786418:KIE786426 JYI786418:JYI786426 JOM786418:JOM786426 JEQ786418:JEQ786426 IUU786418:IUU786426 IKY786418:IKY786426 IBC786418:IBC786426 HRG786418:HRG786426 HHK786418:HHK786426 GXO786418:GXO786426 GNS786418:GNS786426 GDW786418:GDW786426 FUA786418:FUA786426 FKE786418:FKE786426 FAI786418:FAI786426 EQM786418:EQM786426 EGQ786418:EGQ786426 DWU786418:DWU786426 DMY786418:DMY786426 DDC786418:DDC786426 CTG786418:CTG786426 CJK786418:CJK786426 BZO786418:BZO786426 BPS786418:BPS786426 BFW786418:BFW786426 AWA786418:AWA786426 AME786418:AME786426 ACI786418:ACI786426 SM786418:SM786426 IQ786418:IQ786426 I786418:J786426 WVC720882:WVC720890 WLG720882:WLG720890 WBK720882:WBK720890 VRO720882:VRO720890 VHS720882:VHS720890 UXW720882:UXW720890 UOA720882:UOA720890 UEE720882:UEE720890 TUI720882:TUI720890 TKM720882:TKM720890 TAQ720882:TAQ720890 SQU720882:SQU720890 SGY720882:SGY720890 RXC720882:RXC720890 RNG720882:RNG720890 RDK720882:RDK720890 QTO720882:QTO720890 QJS720882:QJS720890 PZW720882:PZW720890 PQA720882:PQA720890 PGE720882:PGE720890 OWI720882:OWI720890 OMM720882:OMM720890 OCQ720882:OCQ720890 NSU720882:NSU720890 NIY720882:NIY720890 MZC720882:MZC720890 MPG720882:MPG720890 MFK720882:MFK720890 LVO720882:LVO720890 LLS720882:LLS720890 LBW720882:LBW720890 KSA720882:KSA720890 KIE720882:KIE720890 JYI720882:JYI720890 JOM720882:JOM720890 JEQ720882:JEQ720890 IUU720882:IUU720890 IKY720882:IKY720890 IBC720882:IBC720890 HRG720882:HRG720890 HHK720882:HHK720890 GXO720882:GXO720890 GNS720882:GNS720890 GDW720882:GDW720890 FUA720882:FUA720890 FKE720882:FKE720890 FAI720882:FAI720890 EQM720882:EQM720890 EGQ720882:EGQ720890 DWU720882:DWU720890 DMY720882:DMY720890 DDC720882:DDC720890 CTG720882:CTG720890 CJK720882:CJK720890 BZO720882:BZO720890 BPS720882:BPS720890 BFW720882:BFW720890 AWA720882:AWA720890 AME720882:AME720890 ACI720882:ACI720890 SM720882:SM720890 IQ720882:IQ720890 I720882:J720890 WVC655346:WVC655354 WLG655346:WLG655354 WBK655346:WBK655354 VRO655346:VRO655354 VHS655346:VHS655354 UXW655346:UXW655354 UOA655346:UOA655354 UEE655346:UEE655354 TUI655346:TUI655354 TKM655346:TKM655354 TAQ655346:TAQ655354 SQU655346:SQU655354 SGY655346:SGY655354 RXC655346:RXC655354 RNG655346:RNG655354 RDK655346:RDK655354 QTO655346:QTO655354 QJS655346:QJS655354 PZW655346:PZW655354 PQA655346:PQA655354 PGE655346:PGE655354 OWI655346:OWI655354 OMM655346:OMM655354 OCQ655346:OCQ655354 NSU655346:NSU655354 NIY655346:NIY655354 MZC655346:MZC655354 MPG655346:MPG655354 MFK655346:MFK655354 LVO655346:LVO655354 LLS655346:LLS655354 LBW655346:LBW655354 KSA655346:KSA655354 KIE655346:KIE655354 JYI655346:JYI655354 JOM655346:JOM655354 JEQ655346:JEQ655354 IUU655346:IUU655354 IKY655346:IKY655354 IBC655346:IBC655354 HRG655346:HRG655354 HHK655346:HHK655354 GXO655346:GXO655354 GNS655346:GNS655354 GDW655346:GDW655354 FUA655346:FUA655354 FKE655346:FKE655354 FAI655346:FAI655354 EQM655346:EQM655354 EGQ655346:EGQ655354 DWU655346:DWU655354 DMY655346:DMY655354 DDC655346:DDC655354 CTG655346:CTG655354 CJK655346:CJK655354 BZO655346:BZO655354 BPS655346:BPS655354 BFW655346:BFW655354 AWA655346:AWA655354 AME655346:AME655354 ACI655346:ACI655354 SM655346:SM655354 IQ655346:IQ655354 I655346:J655354 WVC589810:WVC589818 WLG589810:WLG589818 WBK589810:WBK589818 VRO589810:VRO589818 VHS589810:VHS589818 UXW589810:UXW589818 UOA589810:UOA589818 UEE589810:UEE589818 TUI589810:TUI589818 TKM589810:TKM589818 TAQ589810:TAQ589818 SQU589810:SQU589818 SGY589810:SGY589818 RXC589810:RXC589818 RNG589810:RNG589818 RDK589810:RDK589818 QTO589810:QTO589818 QJS589810:QJS589818 PZW589810:PZW589818 PQA589810:PQA589818 PGE589810:PGE589818 OWI589810:OWI589818 OMM589810:OMM589818 OCQ589810:OCQ589818 NSU589810:NSU589818 NIY589810:NIY589818 MZC589810:MZC589818 MPG589810:MPG589818 MFK589810:MFK589818 LVO589810:LVO589818 LLS589810:LLS589818 LBW589810:LBW589818 KSA589810:KSA589818 KIE589810:KIE589818 JYI589810:JYI589818 JOM589810:JOM589818 JEQ589810:JEQ589818 IUU589810:IUU589818 IKY589810:IKY589818 IBC589810:IBC589818 HRG589810:HRG589818 HHK589810:HHK589818 GXO589810:GXO589818 GNS589810:GNS589818 GDW589810:GDW589818 FUA589810:FUA589818 FKE589810:FKE589818 FAI589810:FAI589818 EQM589810:EQM589818 EGQ589810:EGQ589818 DWU589810:DWU589818 DMY589810:DMY589818 DDC589810:DDC589818 CTG589810:CTG589818 CJK589810:CJK589818 BZO589810:BZO589818 BPS589810:BPS589818 BFW589810:BFW589818 AWA589810:AWA589818 AME589810:AME589818 ACI589810:ACI589818 SM589810:SM589818 IQ589810:IQ589818 I589810:J589818 WVC524274:WVC524282 WLG524274:WLG524282 WBK524274:WBK524282 VRO524274:VRO524282 VHS524274:VHS524282 UXW524274:UXW524282 UOA524274:UOA524282 UEE524274:UEE524282 TUI524274:TUI524282 TKM524274:TKM524282 TAQ524274:TAQ524282 SQU524274:SQU524282 SGY524274:SGY524282 RXC524274:RXC524282 RNG524274:RNG524282 RDK524274:RDK524282 QTO524274:QTO524282 QJS524274:QJS524282 PZW524274:PZW524282 PQA524274:PQA524282 PGE524274:PGE524282 OWI524274:OWI524282 OMM524274:OMM524282 OCQ524274:OCQ524282 NSU524274:NSU524282 NIY524274:NIY524282 MZC524274:MZC524282 MPG524274:MPG524282 MFK524274:MFK524282 LVO524274:LVO524282 LLS524274:LLS524282 LBW524274:LBW524282 KSA524274:KSA524282 KIE524274:KIE524282 JYI524274:JYI524282 JOM524274:JOM524282 JEQ524274:JEQ524282 IUU524274:IUU524282 IKY524274:IKY524282 IBC524274:IBC524282 HRG524274:HRG524282 HHK524274:HHK524282 GXO524274:GXO524282 GNS524274:GNS524282 GDW524274:GDW524282 FUA524274:FUA524282 FKE524274:FKE524282 FAI524274:FAI524282 EQM524274:EQM524282 EGQ524274:EGQ524282 DWU524274:DWU524282 DMY524274:DMY524282 DDC524274:DDC524282 CTG524274:CTG524282 CJK524274:CJK524282 BZO524274:BZO524282 BPS524274:BPS524282 BFW524274:BFW524282 AWA524274:AWA524282 AME524274:AME524282 ACI524274:ACI524282 SM524274:SM524282 IQ524274:IQ524282 I524274:J524282 WVC458738:WVC458746 WLG458738:WLG458746 WBK458738:WBK458746 VRO458738:VRO458746 VHS458738:VHS458746 UXW458738:UXW458746 UOA458738:UOA458746 UEE458738:UEE458746 TUI458738:TUI458746 TKM458738:TKM458746 TAQ458738:TAQ458746 SQU458738:SQU458746 SGY458738:SGY458746 RXC458738:RXC458746 RNG458738:RNG458746 RDK458738:RDK458746 QTO458738:QTO458746 QJS458738:QJS458746 PZW458738:PZW458746 PQA458738:PQA458746 PGE458738:PGE458746 OWI458738:OWI458746 OMM458738:OMM458746 OCQ458738:OCQ458746 NSU458738:NSU458746 NIY458738:NIY458746 MZC458738:MZC458746 MPG458738:MPG458746 MFK458738:MFK458746 LVO458738:LVO458746 LLS458738:LLS458746 LBW458738:LBW458746 KSA458738:KSA458746 KIE458738:KIE458746 JYI458738:JYI458746 JOM458738:JOM458746 JEQ458738:JEQ458746 IUU458738:IUU458746 IKY458738:IKY458746 IBC458738:IBC458746 HRG458738:HRG458746 HHK458738:HHK458746 GXO458738:GXO458746 GNS458738:GNS458746 GDW458738:GDW458746 FUA458738:FUA458746 FKE458738:FKE458746 FAI458738:FAI458746 EQM458738:EQM458746 EGQ458738:EGQ458746 DWU458738:DWU458746 DMY458738:DMY458746 DDC458738:DDC458746 CTG458738:CTG458746 CJK458738:CJK458746 BZO458738:BZO458746 BPS458738:BPS458746 BFW458738:BFW458746 AWA458738:AWA458746 AME458738:AME458746 ACI458738:ACI458746 SM458738:SM458746 IQ458738:IQ458746 I458738:J458746 WVC393202:WVC393210 WLG393202:WLG393210 WBK393202:WBK393210 VRO393202:VRO393210 VHS393202:VHS393210 UXW393202:UXW393210 UOA393202:UOA393210 UEE393202:UEE393210 TUI393202:TUI393210 TKM393202:TKM393210 TAQ393202:TAQ393210 SQU393202:SQU393210 SGY393202:SGY393210 RXC393202:RXC393210 RNG393202:RNG393210 RDK393202:RDK393210 QTO393202:QTO393210 QJS393202:QJS393210 PZW393202:PZW393210 PQA393202:PQA393210 PGE393202:PGE393210 OWI393202:OWI393210 OMM393202:OMM393210 OCQ393202:OCQ393210 NSU393202:NSU393210 NIY393202:NIY393210 MZC393202:MZC393210 MPG393202:MPG393210 MFK393202:MFK393210 LVO393202:LVO393210 LLS393202:LLS393210 LBW393202:LBW393210 KSA393202:KSA393210 KIE393202:KIE393210 JYI393202:JYI393210 JOM393202:JOM393210 JEQ393202:JEQ393210 IUU393202:IUU393210 IKY393202:IKY393210 IBC393202:IBC393210 HRG393202:HRG393210 HHK393202:HHK393210 GXO393202:GXO393210 GNS393202:GNS393210 GDW393202:GDW393210 FUA393202:FUA393210 FKE393202:FKE393210 FAI393202:FAI393210 EQM393202:EQM393210 EGQ393202:EGQ393210 DWU393202:DWU393210 DMY393202:DMY393210 DDC393202:DDC393210 CTG393202:CTG393210 CJK393202:CJK393210 BZO393202:BZO393210 BPS393202:BPS393210 BFW393202:BFW393210 AWA393202:AWA393210 AME393202:AME393210 ACI393202:ACI393210 SM393202:SM393210 IQ393202:IQ393210 I393202:J393210 WVC327666:WVC327674 WLG327666:WLG327674 WBK327666:WBK327674 VRO327666:VRO327674 VHS327666:VHS327674 UXW327666:UXW327674 UOA327666:UOA327674 UEE327666:UEE327674 TUI327666:TUI327674 TKM327666:TKM327674 TAQ327666:TAQ327674 SQU327666:SQU327674 SGY327666:SGY327674 RXC327666:RXC327674 RNG327666:RNG327674 RDK327666:RDK327674 QTO327666:QTO327674 QJS327666:QJS327674 PZW327666:PZW327674 PQA327666:PQA327674 PGE327666:PGE327674 OWI327666:OWI327674 OMM327666:OMM327674 OCQ327666:OCQ327674 NSU327666:NSU327674 NIY327666:NIY327674 MZC327666:MZC327674 MPG327666:MPG327674 MFK327666:MFK327674 LVO327666:LVO327674 LLS327666:LLS327674 LBW327666:LBW327674 KSA327666:KSA327674 KIE327666:KIE327674 JYI327666:JYI327674 JOM327666:JOM327674 JEQ327666:JEQ327674 IUU327666:IUU327674 IKY327666:IKY327674 IBC327666:IBC327674 HRG327666:HRG327674 HHK327666:HHK327674 GXO327666:GXO327674 GNS327666:GNS327674 GDW327666:GDW327674 FUA327666:FUA327674 FKE327666:FKE327674 FAI327666:FAI327674 EQM327666:EQM327674 EGQ327666:EGQ327674 DWU327666:DWU327674 DMY327666:DMY327674 DDC327666:DDC327674 CTG327666:CTG327674 CJK327666:CJK327674 BZO327666:BZO327674 BPS327666:BPS327674 BFW327666:BFW327674 AWA327666:AWA327674 AME327666:AME327674 ACI327666:ACI327674 SM327666:SM327674 IQ327666:IQ327674 I327666:J327674 WVC262130:WVC262138 WLG262130:WLG262138 WBK262130:WBK262138 VRO262130:VRO262138 VHS262130:VHS262138 UXW262130:UXW262138 UOA262130:UOA262138 UEE262130:UEE262138 TUI262130:TUI262138 TKM262130:TKM262138 TAQ262130:TAQ262138 SQU262130:SQU262138 SGY262130:SGY262138 RXC262130:RXC262138 RNG262130:RNG262138 RDK262130:RDK262138 QTO262130:QTO262138 QJS262130:QJS262138 PZW262130:PZW262138 PQA262130:PQA262138 PGE262130:PGE262138 OWI262130:OWI262138 OMM262130:OMM262138 OCQ262130:OCQ262138 NSU262130:NSU262138 NIY262130:NIY262138 MZC262130:MZC262138 MPG262130:MPG262138 MFK262130:MFK262138 LVO262130:LVO262138 LLS262130:LLS262138 LBW262130:LBW262138 KSA262130:KSA262138 KIE262130:KIE262138 JYI262130:JYI262138 JOM262130:JOM262138 JEQ262130:JEQ262138 IUU262130:IUU262138 IKY262130:IKY262138 IBC262130:IBC262138 HRG262130:HRG262138 HHK262130:HHK262138 GXO262130:GXO262138 GNS262130:GNS262138 GDW262130:GDW262138 FUA262130:FUA262138 FKE262130:FKE262138 FAI262130:FAI262138 EQM262130:EQM262138 EGQ262130:EGQ262138 DWU262130:DWU262138 DMY262130:DMY262138 DDC262130:DDC262138 CTG262130:CTG262138 CJK262130:CJK262138 BZO262130:BZO262138 BPS262130:BPS262138 BFW262130:BFW262138 AWA262130:AWA262138 AME262130:AME262138 ACI262130:ACI262138 SM262130:SM262138 IQ262130:IQ262138 I262130:J262138 WVC196594:WVC196602 WLG196594:WLG196602 WBK196594:WBK196602 VRO196594:VRO196602 VHS196594:VHS196602 UXW196594:UXW196602 UOA196594:UOA196602 UEE196594:UEE196602 TUI196594:TUI196602 TKM196594:TKM196602 TAQ196594:TAQ196602 SQU196594:SQU196602 SGY196594:SGY196602 RXC196594:RXC196602 RNG196594:RNG196602 RDK196594:RDK196602 QTO196594:QTO196602 QJS196594:QJS196602 PZW196594:PZW196602 PQA196594:PQA196602 PGE196594:PGE196602 OWI196594:OWI196602 OMM196594:OMM196602 OCQ196594:OCQ196602 NSU196594:NSU196602 NIY196594:NIY196602 MZC196594:MZC196602 MPG196594:MPG196602 MFK196594:MFK196602 LVO196594:LVO196602 LLS196594:LLS196602 LBW196594:LBW196602 KSA196594:KSA196602 KIE196594:KIE196602 JYI196594:JYI196602 JOM196594:JOM196602 JEQ196594:JEQ196602 IUU196594:IUU196602 IKY196594:IKY196602 IBC196594:IBC196602 HRG196594:HRG196602 HHK196594:HHK196602 GXO196594:GXO196602 GNS196594:GNS196602 GDW196594:GDW196602 FUA196594:FUA196602 FKE196594:FKE196602 FAI196594:FAI196602 EQM196594:EQM196602 EGQ196594:EGQ196602 DWU196594:DWU196602 DMY196594:DMY196602 DDC196594:DDC196602 CTG196594:CTG196602 CJK196594:CJK196602 BZO196594:BZO196602 BPS196594:BPS196602 BFW196594:BFW196602 AWA196594:AWA196602 AME196594:AME196602 ACI196594:ACI196602 SM196594:SM196602 IQ196594:IQ196602 I196594:J196602 WVC131058:WVC131066 WLG131058:WLG131066 WBK131058:WBK131066 VRO131058:VRO131066 VHS131058:VHS131066 UXW131058:UXW131066 UOA131058:UOA131066 UEE131058:UEE131066 TUI131058:TUI131066 TKM131058:TKM131066 TAQ131058:TAQ131066 SQU131058:SQU131066 SGY131058:SGY131066 RXC131058:RXC131066 RNG131058:RNG131066 RDK131058:RDK131066 QTO131058:QTO131066 QJS131058:QJS131066 PZW131058:PZW131066 PQA131058:PQA131066 PGE131058:PGE131066 OWI131058:OWI131066 OMM131058:OMM131066 OCQ131058:OCQ131066 NSU131058:NSU131066 NIY131058:NIY131066 MZC131058:MZC131066 MPG131058:MPG131066 MFK131058:MFK131066 LVO131058:LVO131066 LLS131058:LLS131066 LBW131058:LBW131066 KSA131058:KSA131066 KIE131058:KIE131066 JYI131058:JYI131066 JOM131058:JOM131066 JEQ131058:JEQ131066 IUU131058:IUU131066 IKY131058:IKY131066 IBC131058:IBC131066 HRG131058:HRG131066 HHK131058:HHK131066 GXO131058:GXO131066 GNS131058:GNS131066 GDW131058:GDW131066 FUA131058:FUA131066 FKE131058:FKE131066 FAI131058:FAI131066 EQM131058:EQM131066 EGQ131058:EGQ131066 DWU131058:DWU131066 DMY131058:DMY131066 DDC131058:DDC131066 CTG131058:CTG131066 CJK131058:CJK131066 BZO131058:BZO131066 BPS131058:BPS131066 BFW131058:BFW131066 AWA131058:AWA131066 AME131058:AME131066 ACI131058:ACI131066 SM131058:SM131066 IQ131058:IQ131066 I131058:J131066 WVC65522:WVC65530 WLG65522:WLG65530 WBK65522:WBK65530 VRO65522:VRO65530 VHS65522:VHS65530 UXW65522:UXW65530 UOA65522:UOA65530 UEE65522:UEE65530 TUI65522:TUI65530 TKM65522:TKM65530 TAQ65522:TAQ65530 SQU65522:SQU65530 SGY65522:SGY65530 RXC65522:RXC65530 RNG65522:RNG65530 RDK65522:RDK65530 QTO65522:QTO65530 QJS65522:QJS65530 PZW65522:PZW65530 PQA65522:PQA65530 PGE65522:PGE65530 OWI65522:OWI65530 OMM65522:OMM65530 OCQ65522:OCQ65530 NSU65522:NSU65530 NIY65522:NIY65530 MZC65522:MZC65530 MPG65522:MPG65530 MFK65522:MFK65530 LVO65522:LVO65530 LLS65522:LLS65530 LBW65522:LBW65530 KSA65522:KSA65530 KIE65522:KIE65530 JYI65522:JYI65530 JOM65522:JOM65530 JEQ65522:JEQ65530 IUU65522:IUU65530 IKY65522:IKY65530 IBC65522:IBC65530 HRG65522:HRG65530 HHK65522:HHK65530 GXO65522:GXO65530 GNS65522:GNS65530 GDW65522:GDW65530 FUA65522:FUA65530 FKE65522:FKE65530 FAI65522:FAI65530 EQM65522:EQM65530 EGQ65522:EGQ65530 DWU65522:DWU65530 DMY65522:DMY65530 DDC65522:DDC65530 CTG65522:CTG65530 CJK65522:CJK65530 BZO65522:BZO65530 BPS65522:BPS65530 BFW65522:BFW65530 AWA65522:AWA65530 AME65522:AME65530 ACI65522:ACI65530 SM65522:SM65530 IQ65522:IQ65530 I65522:J65530 WVC983051:WVC983056 WLG983051:WLG983056 WBK983051:WBK983056 VRO983051:VRO983056 VHS983051:VHS983056 UXW983051:UXW983056 UOA983051:UOA983056 UEE983051:UEE983056 TUI983051:TUI983056 TKM983051:TKM983056 TAQ983051:TAQ983056 SQU983051:SQU983056 SGY983051:SGY983056 RXC983051:RXC983056 RNG983051:RNG983056 RDK983051:RDK983056 QTO983051:QTO983056 QJS983051:QJS983056 PZW983051:PZW983056 PQA983051:PQA983056 PGE983051:PGE983056 OWI983051:OWI983056 OMM983051:OMM983056 OCQ983051:OCQ983056 NSU983051:NSU983056 NIY983051:NIY983056 MZC983051:MZC983056 MPG983051:MPG983056 MFK983051:MFK983056 LVO983051:LVO983056 LLS983051:LLS983056 LBW983051:LBW983056 KSA983051:KSA983056 KIE983051:KIE983056 JYI983051:JYI983056 JOM983051:JOM983056 JEQ983051:JEQ983056 IUU983051:IUU983056 IKY983051:IKY983056 IBC983051:IBC983056 HRG983051:HRG983056 HHK983051:HHK983056 GXO983051:GXO983056 GNS983051:GNS983056 GDW983051:GDW983056 FUA983051:FUA983056 FKE983051:FKE983056 FAI983051:FAI983056 EQM983051:EQM983056 EGQ983051:EGQ983056 DWU983051:DWU983056 DMY983051:DMY983056 DDC983051:DDC983056 CTG983051:CTG983056 CJK983051:CJK983056 BZO983051:BZO983056 BPS983051:BPS983056 BFW983051:BFW983056 AWA983051:AWA983056 AME983051:AME983056 ACI983051:ACI983056 SM983051:SM983056 IQ983051:IQ983056 I983051:J983056 WVC917515:WVC917520 WLG917515:WLG917520 WBK917515:WBK917520 VRO917515:VRO917520 VHS917515:VHS917520 UXW917515:UXW917520 UOA917515:UOA917520 UEE917515:UEE917520 TUI917515:TUI917520 TKM917515:TKM917520 TAQ917515:TAQ917520 SQU917515:SQU917520 SGY917515:SGY917520 RXC917515:RXC917520 RNG917515:RNG917520 RDK917515:RDK917520 QTO917515:QTO917520 QJS917515:QJS917520 PZW917515:PZW917520 PQA917515:PQA917520 PGE917515:PGE917520 OWI917515:OWI917520 OMM917515:OMM917520 OCQ917515:OCQ917520 NSU917515:NSU917520 NIY917515:NIY917520 MZC917515:MZC917520 MPG917515:MPG917520 MFK917515:MFK917520 LVO917515:LVO917520 LLS917515:LLS917520 LBW917515:LBW917520 KSA917515:KSA917520 KIE917515:KIE917520 JYI917515:JYI917520 JOM917515:JOM917520 JEQ917515:JEQ917520 IUU917515:IUU917520 IKY917515:IKY917520 IBC917515:IBC917520 HRG917515:HRG917520 HHK917515:HHK917520 GXO917515:GXO917520 GNS917515:GNS917520 GDW917515:GDW917520 FUA917515:FUA917520 FKE917515:FKE917520 FAI917515:FAI917520 EQM917515:EQM917520 EGQ917515:EGQ917520 DWU917515:DWU917520 DMY917515:DMY917520 DDC917515:DDC917520 CTG917515:CTG917520 CJK917515:CJK917520 BZO917515:BZO917520 BPS917515:BPS917520 BFW917515:BFW917520 AWA917515:AWA917520 AME917515:AME917520 ACI917515:ACI917520 SM917515:SM917520 IQ917515:IQ917520 I917515:J917520 WVC851979:WVC851984 WLG851979:WLG851984 WBK851979:WBK851984 VRO851979:VRO851984 VHS851979:VHS851984 UXW851979:UXW851984 UOA851979:UOA851984 UEE851979:UEE851984 TUI851979:TUI851984 TKM851979:TKM851984 TAQ851979:TAQ851984 SQU851979:SQU851984 SGY851979:SGY851984 RXC851979:RXC851984 RNG851979:RNG851984 RDK851979:RDK851984 QTO851979:QTO851984 QJS851979:QJS851984 PZW851979:PZW851984 PQA851979:PQA851984 PGE851979:PGE851984 OWI851979:OWI851984 OMM851979:OMM851984 OCQ851979:OCQ851984 NSU851979:NSU851984 NIY851979:NIY851984 MZC851979:MZC851984 MPG851979:MPG851984 MFK851979:MFK851984 LVO851979:LVO851984 LLS851979:LLS851984 LBW851979:LBW851984 KSA851979:KSA851984 KIE851979:KIE851984 JYI851979:JYI851984 JOM851979:JOM851984 JEQ851979:JEQ851984 IUU851979:IUU851984 IKY851979:IKY851984 IBC851979:IBC851984 HRG851979:HRG851984 HHK851979:HHK851984 GXO851979:GXO851984 GNS851979:GNS851984 GDW851979:GDW851984 FUA851979:FUA851984 FKE851979:FKE851984 FAI851979:FAI851984 EQM851979:EQM851984 EGQ851979:EGQ851984 DWU851979:DWU851984 DMY851979:DMY851984 DDC851979:DDC851984 CTG851979:CTG851984 CJK851979:CJK851984 BZO851979:BZO851984 BPS851979:BPS851984 BFW851979:BFW851984 AWA851979:AWA851984 AME851979:AME851984 ACI851979:ACI851984 SM851979:SM851984 IQ851979:IQ851984 I851979:J851984 WVC786443:WVC786448 WLG786443:WLG786448 WBK786443:WBK786448 VRO786443:VRO786448 VHS786443:VHS786448 UXW786443:UXW786448 UOA786443:UOA786448 UEE786443:UEE786448 TUI786443:TUI786448 TKM786443:TKM786448 TAQ786443:TAQ786448 SQU786443:SQU786448 SGY786443:SGY786448 RXC786443:RXC786448 RNG786443:RNG786448 RDK786443:RDK786448 QTO786443:QTO786448 QJS786443:QJS786448 PZW786443:PZW786448 PQA786443:PQA786448 PGE786443:PGE786448 OWI786443:OWI786448 OMM786443:OMM786448 OCQ786443:OCQ786448 NSU786443:NSU786448 NIY786443:NIY786448 MZC786443:MZC786448 MPG786443:MPG786448 MFK786443:MFK786448 LVO786443:LVO786448 LLS786443:LLS786448 LBW786443:LBW786448 KSA786443:KSA786448 KIE786443:KIE786448 JYI786443:JYI786448 JOM786443:JOM786448 JEQ786443:JEQ786448 IUU786443:IUU786448 IKY786443:IKY786448 IBC786443:IBC786448 HRG786443:HRG786448 HHK786443:HHK786448 GXO786443:GXO786448 GNS786443:GNS786448 GDW786443:GDW786448 FUA786443:FUA786448 FKE786443:FKE786448 FAI786443:FAI786448 EQM786443:EQM786448 EGQ786443:EGQ786448 DWU786443:DWU786448 DMY786443:DMY786448 DDC786443:DDC786448 CTG786443:CTG786448 CJK786443:CJK786448 BZO786443:BZO786448 BPS786443:BPS786448 BFW786443:BFW786448 AWA786443:AWA786448 AME786443:AME786448 ACI786443:ACI786448 SM786443:SM786448 IQ786443:IQ786448 I786443:J786448 WVC720907:WVC720912 WLG720907:WLG720912 WBK720907:WBK720912 VRO720907:VRO720912 VHS720907:VHS720912 UXW720907:UXW720912 UOA720907:UOA720912 UEE720907:UEE720912 TUI720907:TUI720912 TKM720907:TKM720912 TAQ720907:TAQ720912 SQU720907:SQU720912 SGY720907:SGY720912 RXC720907:RXC720912 RNG720907:RNG720912 RDK720907:RDK720912 QTO720907:QTO720912 QJS720907:QJS720912 PZW720907:PZW720912 PQA720907:PQA720912 PGE720907:PGE720912 OWI720907:OWI720912 OMM720907:OMM720912 OCQ720907:OCQ720912 NSU720907:NSU720912 NIY720907:NIY720912 MZC720907:MZC720912 MPG720907:MPG720912 MFK720907:MFK720912 LVO720907:LVO720912 LLS720907:LLS720912 LBW720907:LBW720912 KSA720907:KSA720912 KIE720907:KIE720912 JYI720907:JYI720912 JOM720907:JOM720912 JEQ720907:JEQ720912 IUU720907:IUU720912 IKY720907:IKY720912 IBC720907:IBC720912 HRG720907:HRG720912 HHK720907:HHK720912 GXO720907:GXO720912 GNS720907:GNS720912 GDW720907:GDW720912 FUA720907:FUA720912 FKE720907:FKE720912 FAI720907:FAI720912 EQM720907:EQM720912 EGQ720907:EGQ720912 DWU720907:DWU720912 DMY720907:DMY720912 DDC720907:DDC720912 CTG720907:CTG720912 CJK720907:CJK720912 BZO720907:BZO720912 BPS720907:BPS720912 BFW720907:BFW720912 AWA720907:AWA720912 AME720907:AME720912 ACI720907:ACI720912 SM720907:SM720912 IQ720907:IQ720912 I720907:J720912 WVC655371:WVC655376 WLG655371:WLG655376 WBK655371:WBK655376 VRO655371:VRO655376 VHS655371:VHS655376 UXW655371:UXW655376 UOA655371:UOA655376 UEE655371:UEE655376 TUI655371:TUI655376 TKM655371:TKM655376 TAQ655371:TAQ655376 SQU655371:SQU655376 SGY655371:SGY655376 RXC655371:RXC655376 RNG655371:RNG655376 RDK655371:RDK655376 QTO655371:QTO655376 QJS655371:QJS655376 PZW655371:PZW655376 PQA655371:PQA655376 PGE655371:PGE655376 OWI655371:OWI655376 OMM655371:OMM655376 OCQ655371:OCQ655376 NSU655371:NSU655376 NIY655371:NIY655376 MZC655371:MZC655376 MPG655371:MPG655376 MFK655371:MFK655376 LVO655371:LVO655376 LLS655371:LLS655376 LBW655371:LBW655376 KSA655371:KSA655376 KIE655371:KIE655376 JYI655371:JYI655376 JOM655371:JOM655376 JEQ655371:JEQ655376 IUU655371:IUU655376 IKY655371:IKY655376 IBC655371:IBC655376 HRG655371:HRG655376 HHK655371:HHK655376 GXO655371:GXO655376 GNS655371:GNS655376 GDW655371:GDW655376 FUA655371:FUA655376 FKE655371:FKE655376 FAI655371:FAI655376 EQM655371:EQM655376 EGQ655371:EGQ655376 DWU655371:DWU655376 DMY655371:DMY655376 DDC655371:DDC655376 CTG655371:CTG655376 CJK655371:CJK655376 BZO655371:BZO655376 BPS655371:BPS655376 BFW655371:BFW655376 AWA655371:AWA655376 AME655371:AME655376 ACI655371:ACI655376 SM655371:SM655376 IQ655371:IQ655376 I655371:J655376 WVC589835:WVC589840 WLG589835:WLG589840 WBK589835:WBK589840 VRO589835:VRO589840 VHS589835:VHS589840 UXW589835:UXW589840 UOA589835:UOA589840 UEE589835:UEE589840 TUI589835:TUI589840 TKM589835:TKM589840 TAQ589835:TAQ589840 SQU589835:SQU589840 SGY589835:SGY589840 RXC589835:RXC589840 RNG589835:RNG589840 RDK589835:RDK589840 QTO589835:QTO589840 QJS589835:QJS589840 PZW589835:PZW589840 PQA589835:PQA589840 PGE589835:PGE589840 OWI589835:OWI589840 OMM589835:OMM589840 OCQ589835:OCQ589840 NSU589835:NSU589840 NIY589835:NIY589840 MZC589835:MZC589840 MPG589835:MPG589840 MFK589835:MFK589840 LVO589835:LVO589840 LLS589835:LLS589840 LBW589835:LBW589840 KSA589835:KSA589840 KIE589835:KIE589840 JYI589835:JYI589840 JOM589835:JOM589840 JEQ589835:JEQ589840 IUU589835:IUU589840 IKY589835:IKY589840 IBC589835:IBC589840 HRG589835:HRG589840 HHK589835:HHK589840 GXO589835:GXO589840 GNS589835:GNS589840 GDW589835:GDW589840 FUA589835:FUA589840 FKE589835:FKE589840 FAI589835:FAI589840 EQM589835:EQM589840 EGQ589835:EGQ589840 DWU589835:DWU589840 DMY589835:DMY589840 DDC589835:DDC589840 CTG589835:CTG589840 CJK589835:CJK589840 BZO589835:BZO589840 BPS589835:BPS589840 BFW589835:BFW589840 AWA589835:AWA589840 AME589835:AME589840 ACI589835:ACI589840 SM589835:SM589840 IQ589835:IQ589840 I589835:J589840 WVC524299:WVC524304 WLG524299:WLG524304 WBK524299:WBK524304 VRO524299:VRO524304 VHS524299:VHS524304 UXW524299:UXW524304 UOA524299:UOA524304 UEE524299:UEE524304 TUI524299:TUI524304 TKM524299:TKM524304 TAQ524299:TAQ524304 SQU524299:SQU524304 SGY524299:SGY524304 RXC524299:RXC524304 RNG524299:RNG524304 RDK524299:RDK524304 QTO524299:QTO524304 QJS524299:QJS524304 PZW524299:PZW524304 PQA524299:PQA524304 PGE524299:PGE524304 OWI524299:OWI524304 OMM524299:OMM524304 OCQ524299:OCQ524304 NSU524299:NSU524304 NIY524299:NIY524304 MZC524299:MZC524304 MPG524299:MPG524304 MFK524299:MFK524304 LVO524299:LVO524304 LLS524299:LLS524304 LBW524299:LBW524304 KSA524299:KSA524304 KIE524299:KIE524304 JYI524299:JYI524304 JOM524299:JOM524304 JEQ524299:JEQ524304 IUU524299:IUU524304 IKY524299:IKY524304 IBC524299:IBC524304 HRG524299:HRG524304 HHK524299:HHK524304 GXO524299:GXO524304 GNS524299:GNS524304 GDW524299:GDW524304 FUA524299:FUA524304 FKE524299:FKE524304 FAI524299:FAI524304 EQM524299:EQM524304 EGQ524299:EGQ524304 DWU524299:DWU524304 DMY524299:DMY524304 DDC524299:DDC524304 CTG524299:CTG524304 CJK524299:CJK524304 BZO524299:BZO524304 BPS524299:BPS524304 BFW524299:BFW524304 AWA524299:AWA524304 AME524299:AME524304 ACI524299:ACI524304 SM524299:SM524304 IQ524299:IQ524304 I524299:J524304 WVC458763:WVC458768 WLG458763:WLG458768 WBK458763:WBK458768 VRO458763:VRO458768 VHS458763:VHS458768 UXW458763:UXW458768 UOA458763:UOA458768 UEE458763:UEE458768 TUI458763:TUI458768 TKM458763:TKM458768 TAQ458763:TAQ458768 SQU458763:SQU458768 SGY458763:SGY458768 RXC458763:RXC458768 RNG458763:RNG458768 RDK458763:RDK458768 QTO458763:QTO458768 QJS458763:QJS458768 PZW458763:PZW458768 PQA458763:PQA458768 PGE458763:PGE458768 OWI458763:OWI458768 OMM458763:OMM458768 OCQ458763:OCQ458768 NSU458763:NSU458768 NIY458763:NIY458768 MZC458763:MZC458768 MPG458763:MPG458768 MFK458763:MFK458768 LVO458763:LVO458768 LLS458763:LLS458768 LBW458763:LBW458768 KSA458763:KSA458768 KIE458763:KIE458768 JYI458763:JYI458768 JOM458763:JOM458768 JEQ458763:JEQ458768 IUU458763:IUU458768 IKY458763:IKY458768 IBC458763:IBC458768 HRG458763:HRG458768 HHK458763:HHK458768 GXO458763:GXO458768 GNS458763:GNS458768 GDW458763:GDW458768 FUA458763:FUA458768 FKE458763:FKE458768 FAI458763:FAI458768 EQM458763:EQM458768 EGQ458763:EGQ458768 DWU458763:DWU458768 DMY458763:DMY458768 DDC458763:DDC458768 CTG458763:CTG458768 CJK458763:CJK458768 BZO458763:BZO458768 BPS458763:BPS458768 BFW458763:BFW458768 AWA458763:AWA458768 AME458763:AME458768 ACI458763:ACI458768 SM458763:SM458768 IQ458763:IQ458768 I458763:J458768 WVC393227:WVC393232 WLG393227:WLG393232 WBK393227:WBK393232 VRO393227:VRO393232 VHS393227:VHS393232 UXW393227:UXW393232 UOA393227:UOA393232 UEE393227:UEE393232 TUI393227:TUI393232 TKM393227:TKM393232 TAQ393227:TAQ393232 SQU393227:SQU393232 SGY393227:SGY393232 RXC393227:RXC393232 RNG393227:RNG393232 RDK393227:RDK393232 QTO393227:QTO393232 QJS393227:QJS393232 PZW393227:PZW393232 PQA393227:PQA393232 PGE393227:PGE393232 OWI393227:OWI393232 OMM393227:OMM393232 OCQ393227:OCQ393232 NSU393227:NSU393232 NIY393227:NIY393232 MZC393227:MZC393232 MPG393227:MPG393232 MFK393227:MFK393232 LVO393227:LVO393232 LLS393227:LLS393232 LBW393227:LBW393232 KSA393227:KSA393232 KIE393227:KIE393232 JYI393227:JYI393232 JOM393227:JOM393232 JEQ393227:JEQ393232 IUU393227:IUU393232 IKY393227:IKY393232 IBC393227:IBC393232 HRG393227:HRG393232 HHK393227:HHK393232 GXO393227:GXO393232 GNS393227:GNS393232 GDW393227:GDW393232 FUA393227:FUA393232 FKE393227:FKE393232 FAI393227:FAI393232 EQM393227:EQM393232 EGQ393227:EGQ393232 DWU393227:DWU393232 DMY393227:DMY393232 DDC393227:DDC393232 CTG393227:CTG393232 CJK393227:CJK393232 BZO393227:BZO393232 BPS393227:BPS393232 BFW393227:BFW393232 AWA393227:AWA393232 AME393227:AME393232 ACI393227:ACI393232 SM393227:SM393232 IQ393227:IQ393232 I393227:J393232 WVC327691:WVC327696 WLG327691:WLG327696 WBK327691:WBK327696 VRO327691:VRO327696 VHS327691:VHS327696 UXW327691:UXW327696 UOA327691:UOA327696 UEE327691:UEE327696 TUI327691:TUI327696 TKM327691:TKM327696 TAQ327691:TAQ327696 SQU327691:SQU327696 SGY327691:SGY327696 RXC327691:RXC327696 RNG327691:RNG327696 RDK327691:RDK327696 QTO327691:QTO327696 QJS327691:QJS327696 PZW327691:PZW327696 PQA327691:PQA327696 PGE327691:PGE327696 OWI327691:OWI327696 OMM327691:OMM327696 OCQ327691:OCQ327696 NSU327691:NSU327696 NIY327691:NIY327696 MZC327691:MZC327696 MPG327691:MPG327696 MFK327691:MFK327696 LVO327691:LVO327696 LLS327691:LLS327696 LBW327691:LBW327696 KSA327691:KSA327696 KIE327691:KIE327696 JYI327691:JYI327696 JOM327691:JOM327696 JEQ327691:JEQ327696 IUU327691:IUU327696 IKY327691:IKY327696 IBC327691:IBC327696 HRG327691:HRG327696 HHK327691:HHK327696 GXO327691:GXO327696 GNS327691:GNS327696 GDW327691:GDW327696 FUA327691:FUA327696 FKE327691:FKE327696 FAI327691:FAI327696 EQM327691:EQM327696 EGQ327691:EGQ327696 DWU327691:DWU327696 DMY327691:DMY327696 DDC327691:DDC327696 CTG327691:CTG327696 CJK327691:CJK327696 BZO327691:BZO327696 BPS327691:BPS327696 BFW327691:BFW327696 AWA327691:AWA327696 AME327691:AME327696 ACI327691:ACI327696 SM327691:SM327696 IQ327691:IQ327696 I327691:J327696 WVC262155:WVC262160 WLG262155:WLG262160 WBK262155:WBK262160 VRO262155:VRO262160 VHS262155:VHS262160 UXW262155:UXW262160 UOA262155:UOA262160 UEE262155:UEE262160 TUI262155:TUI262160 TKM262155:TKM262160 TAQ262155:TAQ262160 SQU262155:SQU262160 SGY262155:SGY262160 RXC262155:RXC262160 RNG262155:RNG262160 RDK262155:RDK262160 QTO262155:QTO262160 QJS262155:QJS262160 PZW262155:PZW262160 PQA262155:PQA262160 PGE262155:PGE262160 OWI262155:OWI262160 OMM262155:OMM262160 OCQ262155:OCQ262160 NSU262155:NSU262160 NIY262155:NIY262160 MZC262155:MZC262160 MPG262155:MPG262160 MFK262155:MFK262160 LVO262155:LVO262160 LLS262155:LLS262160 LBW262155:LBW262160 KSA262155:KSA262160 KIE262155:KIE262160 JYI262155:JYI262160 JOM262155:JOM262160 JEQ262155:JEQ262160 IUU262155:IUU262160 IKY262155:IKY262160 IBC262155:IBC262160 HRG262155:HRG262160 HHK262155:HHK262160 GXO262155:GXO262160 GNS262155:GNS262160 GDW262155:GDW262160 FUA262155:FUA262160 FKE262155:FKE262160 FAI262155:FAI262160 EQM262155:EQM262160 EGQ262155:EGQ262160 DWU262155:DWU262160 DMY262155:DMY262160 DDC262155:DDC262160 CTG262155:CTG262160 CJK262155:CJK262160 BZO262155:BZO262160 BPS262155:BPS262160 BFW262155:BFW262160 AWA262155:AWA262160 AME262155:AME262160 ACI262155:ACI262160 SM262155:SM262160 IQ262155:IQ262160 I262155:J262160 WVC196619:WVC196624 WLG196619:WLG196624 WBK196619:WBK196624 VRO196619:VRO196624 VHS196619:VHS196624 UXW196619:UXW196624 UOA196619:UOA196624 UEE196619:UEE196624 TUI196619:TUI196624 TKM196619:TKM196624 TAQ196619:TAQ196624 SQU196619:SQU196624 SGY196619:SGY196624 RXC196619:RXC196624 RNG196619:RNG196624 RDK196619:RDK196624 QTO196619:QTO196624 QJS196619:QJS196624 PZW196619:PZW196624 PQA196619:PQA196624 PGE196619:PGE196624 OWI196619:OWI196624 OMM196619:OMM196624 OCQ196619:OCQ196624 NSU196619:NSU196624 NIY196619:NIY196624 MZC196619:MZC196624 MPG196619:MPG196624 MFK196619:MFK196624 LVO196619:LVO196624 LLS196619:LLS196624 LBW196619:LBW196624 KSA196619:KSA196624 KIE196619:KIE196624 JYI196619:JYI196624 JOM196619:JOM196624 JEQ196619:JEQ196624 IUU196619:IUU196624 IKY196619:IKY196624 IBC196619:IBC196624 HRG196619:HRG196624 HHK196619:HHK196624 GXO196619:GXO196624 GNS196619:GNS196624 GDW196619:GDW196624 FUA196619:FUA196624 FKE196619:FKE196624 FAI196619:FAI196624 EQM196619:EQM196624 EGQ196619:EGQ196624 DWU196619:DWU196624 DMY196619:DMY196624 DDC196619:DDC196624 CTG196619:CTG196624 CJK196619:CJK196624 BZO196619:BZO196624 BPS196619:BPS196624 BFW196619:BFW196624 AWA196619:AWA196624 AME196619:AME196624 ACI196619:ACI196624 SM196619:SM196624 IQ196619:IQ196624 I196619:J196624 WVC131083:WVC131088 WLG131083:WLG131088 WBK131083:WBK131088 VRO131083:VRO131088 VHS131083:VHS131088 UXW131083:UXW131088 UOA131083:UOA131088 UEE131083:UEE131088 TUI131083:TUI131088 TKM131083:TKM131088 TAQ131083:TAQ131088 SQU131083:SQU131088 SGY131083:SGY131088 RXC131083:RXC131088 RNG131083:RNG131088 RDK131083:RDK131088 QTO131083:QTO131088 QJS131083:QJS131088 PZW131083:PZW131088 PQA131083:PQA131088 PGE131083:PGE131088 OWI131083:OWI131088 OMM131083:OMM131088 OCQ131083:OCQ131088 NSU131083:NSU131088 NIY131083:NIY131088 MZC131083:MZC131088 MPG131083:MPG131088 MFK131083:MFK131088 LVO131083:LVO131088 LLS131083:LLS131088 LBW131083:LBW131088 KSA131083:KSA131088 KIE131083:KIE131088 JYI131083:JYI131088 JOM131083:JOM131088 JEQ131083:JEQ131088 IUU131083:IUU131088 IKY131083:IKY131088 IBC131083:IBC131088 HRG131083:HRG131088 HHK131083:HHK131088 GXO131083:GXO131088 GNS131083:GNS131088 GDW131083:GDW131088 FUA131083:FUA131088 FKE131083:FKE131088 FAI131083:FAI131088 EQM131083:EQM131088 EGQ131083:EGQ131088 DWU131083:DWU131088 DMY131083:DMY131088 DDC131083:DDC131088 CTG131083:CTG131088 CJK131083:CJK131088 BZO131083:BZO131088 BPS131083:BPS131088 BFW131083:BFW131088 AWA131083:AWA131088 AME131083:AME131088 ACI131083:ACI131088 SM131083:SM131088 IQ131083:IQ131088 I131083:J131088 WVC65547:WVC65552 WLG65547:WLG65552 WBK65547:WBK65552 VRO65547:VRO65552 VHS65547:VHS65552 UXW65547:UXW65552 UOA65547:UOA65552 UEE65547:UEE65552 TUI65547:TUI65552 TKM65547:TKM65552 TAQ65547:TAQ65552 SQU65547:SQU65552 SGY65547:SGY65552 RXC65547:RXC65552 RNG65547:RNG65552 RDK65547:RDK65552 QTO65547:QTO65552 QJS65547:QJS65552 PZW65547:PZW65552 PQA65547:PQA65552 PGE65547:PGE65552 OWI65547:OWI65552 OMM65547:OMM65552 OCQ65547:OCQ65552 NSU65547:NSU65552 NIY65547:NIY65552 MZC65547:MZC65552 MPG65547:MPG65552 MFK65547:MFK65552 LVO65547:LVO65552 LLS65547:LLS65552 LBW65547:LBW65552 KSA65547:KSA65552 KIE65547:KIE65552 JYI65547:JYI65552 JOM65547:JOM65552 JEQ65547:JEQ65552 IUU65547:IUU65552 IKY65547:IKY65552 IBC65547:IBC65552 HRG65547:HRG65552 HHK65547:HHK65552 GXO65547:GXO65552 GNS65547:GNS65552 GDW65547:GDW65552 FUA65547:FUA65552 FKE65547:FKE65552 FAI65547:FAI65552 EQM65547:EQM65552 EGQ65547:EGQ65552 DWU65547:DWU65552 DMY65547:DMY65552 DDC65547:DDC65552 CTG65547:CTG65552 CJK65547:CJK65552 BZO65547:BZO65552 BPS65547:BPS65552 BFW65547:BFW65552 AWA65547:AWA65552 AME65547:AME65552 ACI65547:ACI65552 SM65547:SM65552 IQ65547:IQ65552 I65547:J65552 WVC982969:WVC982970 WLG982969:WLG982970 WBK982969:WBK982970 VRO982969:VRO982970 VHS982969:VHS982970 UXW982969:UXW982970 UOA982969:UOA982970 UEE982969:UEE982970 TUI982969:TUI982970 TKM982969:TKM982970 TAQ982969:TAQ982970 SQU982969:SQU982970 SGY982969:SGY982970 RXC982969:RXC982970 RNG982969:RNG982970 RDK982969:RDK982970 QTO982969:QTO982970 QJS982969:QJS982970 PZW982969:PZW982970 PQA982969:PQA982970 PGE982969:PGE982970 OWI982969:OWI982970 OMM982969:OMM982970 OCQ982969:OCQ982970 NSU982969:NSU982970 NIY982969:NIY982970 MZC982969:MZC982970 MPG982969:MPG982970 MFK982969:MFK982970 LVO982969:LVO982970 LLS982969:LLS982970 LBW982969:LBW982970 KSA982969:KSA982970 KIE982969:KIE982970 JYI982969:JYI982970 JOM982969:JOM982970 JEQ982969:JEQ982970 IUU982969:IUU982970 IKY982969:IKY982970 IBC982969:IBC982970 HRG982969:HRG982970 HHK982969:HHK982970 GXO982969:GXO982970 GNS982969:GNS982970 GDW982969:GDW982970 FUA982969:FUA982970 FKE982969:FKE982970 FAI982969:FAI982970 EQM982969:EQM982970 EGQ982969:EGQ982970 DWU982969:DWU982970 DMY982969:DMY982970 DDC982969:DDC982970 CTG982969:CTG982970 CJK982969:CJK982970 BZO982969:BZO982970 BPS982969:BPS982970 BFW982969:BFW982970 AWA982969:AWA982970 AME982969:AME982970 ACI982969:ACI982970 SM982969:SM982970 IQ982969:IQ982970 I982969:J982970 WVC917433:WVC917434 WLG917433:WLG917434 WBK917433:WBK917434 VRO917433:VRO917434 VHS917433:VHS917434 UXW917433:UXW917434 UOA917433:UOA917434 UEE917433:UEE917434 TUI917433:TUI917434 TKM917433:TKM917434 TAQ917433:TAQ917434 SQU917433:SQU917434 SGY917433:SGY917434 RXC917433:RXC917434 RNG917433:RNG917434 RDK917433:RDK917434 QTO917433:QTO917434 QJS917433:QJS917434 PZW917433:PZW917434 PQA917433:PQA917434 PGE917433:PGE917434 OWI917433:OWI917434 OMM917433:OMM917434 OCQ917433:OCQ917434 NSU917433:NSU917434 NIY917433:NIY917434 MZC917433:MZC917434 MPG917433:MPG917434 MFK917433:MFK917434 LVO917433:LVO917434 LLS917433:LLS917434 LBW917433:LBW917434 KSA917433:KSA917434 KIE917433:KIE917434 JYI917433:JYI917434 JOM917433:JOM917434 JEQ917433:JEQ917434 IUU917433:IUU917434 IKY917433:IKY917434 IBC917433:IBC917434 HRG917433:HRG917434 HHK917433:HHK917434 GXO917433:GXO917434 GNS917433:GNS917434 GDW917433:GDW917434 FUA917433:FUA917434 FKE917433:FKE917434 FAI917433:FAI917434 EQM917433:EQM917434 EGQ917433:EGQ917434 DWU917433:DWU917434 DMY917433:DMY917434 DDC917433:DDC917434 CTG917433:CTG917434 CJK917433:CJK917434 BZO917433:BZO917434 BPS917433:BPS917434 BFW917433:BFW917434 AWA917433:AWA917434 AME917433:AME917434 ACI917433:ACI917434 SM917433:SM917434 IQ917433:IQ917434 I917433:J917434 WVC851897:WVC851898 WLG851897:WLG851898 WBK851897:WBK851898 VRO851897:VRO851898 VHS851897:VHS851898 UXW851897:UXW851898 UOA851897:UOA851898 UEE851897:UEE851898 TUI851897:TUI851898 TKM851897:TKM851898 TAQ851897:TAQ851898 SQU851897:SQU851898 SGY851897:SGY851898 RXC851897:RXC851898 RNG851897:RNG851898 RDK851897:RDK851898 QTO851897:QTO851898 QJS851897:QJS851898 PZW851897:PZW851898 PQA851897:PQA851898 PGE851897:PGE851898 OWI851897:OWI851898 OMM851897:OMM851898 OCQ851897:OCQ851898 NSU851897:NSU851898 NIY851897:NIY851898 MZC851897:MZC851898 MPG851897:MPG851898 MFK851897:MFK851898 LVO851897:LVO851898 LLS851897:LLS851898 LBW851897:LBW851898 KSA851897:KSA851898 KIE851897:KIE851898 JYI851897:JYI851898 JOM851897:JOM851898 JEQ851897:JEQ851898 IUU851897:IUU851898 IKY851897:IKY851898 IBC851897:IBC851898 HRG851897:HRG851898 HHK851897:HHK851898 GXO851897:GXO851898 GNS851897:GNS851898 GDW851897:GDW851898 FUA851897:FUA851898 FKE851897:FKE851898 FAI851897:FAI851898 EQM851897:EQM851898 EGQ851897:EGQ851898 DWU851897:DWU851898 DMY851897:DMY851898 DDC851897:DDC851898 CTG851897:CTG851898 CJK851897:CJK851898 BZO851897:BZO851898 BPS851897:BPS851898 BFW851897:BFW851898 AWA851897:AWA851898 AME851897:AME851898 ACI851897:ACI851898 SM851897:SM851898 IQ851897:IQ851898 I851897:J851898 WVC786361:WVC786362 WLG786361:WLG786362 WBK786361:WBK786362 VRO786361:VRO786362 VHS786361:VHS786362 UXW786361:UXW786362 UOA786361:UOA786362 UEE786361:UEE786362 TUI786361:TUI786362 TKM786361:TKM786362 TAQ786361:TAQ786362 SQU786361:SQU786362 SGY786361:SGY786362 RXC786361:RXC786362 RNG786361:RNG786362 RDK786361:RDK786362 QTO786361:QTO786362 QJS786361:QJS786362 PZW786361:PZW786362 PQA786361:PQA786362 PGE786361:PGE786362 OWI786361:OWI786362 OMM786361:OMM786362 OCQ786361:OCQ786362 NSU786361:NSU786362 NIY786361:NIY786362 MZC786361:MZC786362 MPG786361:MPG786362 MFK786361:MFK786362 LVO786361:LVO786362 LLS786361:LLS786362 LBW786361:LBW786362 KSA786361:KSA786362 KIE786361:KIE786362 JYI786361:JYI786362 JOM786361:JOM786362 JEQ786361:JEQ786362 IUU786361:IUU786362 IKY786361:IKY786362 IBC786361:IBC786362 HRG786361:HRG786362 HHK786361:HHK786362 GXO786361:GXO786362 GNS786361:GNS786362 GDW786361:GDW786362 FUA786361:FUA786362 FKE786361:FKE786362 FAI786361:FAI786362 EQM786361:EQM786362 EGQ786361:EGQ786362 DWU786361:DWU786362 DMY786361:DMY786362 DDC786361:DDC786362 CTG786361:CTG786362 CJK786361:CJK786362 BZO786361:BZO786362 BPS786361:BPS786362 BFW786361:BFW786362 AWA786361:AWA786362 AME786361:AME786362 ACI786361:ACI786362 SM786361:SM786362 IQ786361:IQ786362 I786361:J786362 WVC720825:WVC720826 WLG720825:WLG720826 WBK720825:WBK720826 VRO720825:VRO720826 VHS720825:VHS720826 UXW720825:UXW720826 UOA720825:UOA720826 UEE720825:UEE720826 TUI720825:TUI720826 TKM720825:TKM720826 TAQ720825:TAQ720826 SQU720825:SQU720826 SGY720825:SGY720826 RXC720825:RXC720826 RNG720825:RNG720826 RDK720825:RDK720826 QTO720825:QTO720826 QJS720825:QJS720826 PZW720825:PZW720826 PQA720825:PQA720826 PGE720825:PGE720826 OWI720825:OWI720826 OMM720825:OMM720826 OCQ720825:OCQ720826 NSU720825:NSU720826 NIY720825:NIY720826 MZC720825:MZC720826 MPG720825:MPG720826 MFK720825:MFK720826 LVO720825:LVO720826 LLS720825:LLS720826 LBW720825:LBW720826 KSA720825:KSA720826 KIE720825:KIE720826 JYI720825:JYI720826 JOM720825:JOM720826 JEQ720825:JEQ720826 IUU720825:IUU720826 IKY720825:IKY720826 IBC720825:IBC720826 HRG720825:HRG720826 HHK720825:HHK720826 GXO720825:GXO720826 GNS720825:GNS720826 GDW720825:GDW720826 FUA720825:FUA720826 FKE720825:FKE720826 FAI720825:FAI720826 EQM720825:EQM720826 EGQ720825:EGQ720826 DWU720825:DWU720826 DMY720825:DMY720826 DDC720825:DDC720826 CTG720825:CTG720826 CJK720825:CJK720826 BZO720825:BZO720826 BPS720825:BPS720826 BFW720825:BFW720826 AWA720825:AWA720826 AME720825:AME720826 ACI720825:ACI720826 SM720825:SM720826 IQ720825:IQ720826 I720825:J720826 WVC655289:WVC655290 WLG655289:WLG655290 WBK655289:WBK655290 VRO655289:VRO655290 VHS655289:VHS655290 UXW655289:UXW655290 UOA655289:UOA655290 UEE655289:UEE655290 TUI655289:TUI655290 TKM655289:TKM655290 TAQ655289:TAQ655290 SQU655289:SQU655290 SGY655289:SGY655290 RXC655289:RXC655290 RNG655289:RNG655290 RDK655289:RDK655290 QTO655289:QTO655290 QJS655289:QJS655290 PZW655289:PZW655290 PQA655289:PQA655290 PGE655289:PGE655290 OWI655289:OWI655290 OMM655289:OMM655290 OCQ655289:OCQ655290 NSU655289:NSU655290 NIY655289:NIY655290 MZC655289:MZC655290 MPG655289:MPG655290 MFK655289:MFK655290 LVO655289:LVO655290 LLS655289:LLS655290 LBW655289:LBW655290 KSA655289:KSA655290 KIE655289:KIE655290 JYI655289:JYI655290 JOM655289:JOM655290 JEQ655289:JEQ655290 IUU655289:IUU655290 IKY655289:IKY655290 IBC655289:IBC655290 HRG655289:HRG655290 HHK655289:HHK655290 GXO655289:GXO655290 GNS655289:GNS655290 GDW655289:GDW655290 FUA655289:FUA655290 FKE655289:FKE655290 FAI655289:FAI655290 EQM655289:EQM655290 EGQ655289:EGQ655290 DWU655289:DWU655290 DMY655289:DMY655290 DDC655289:DDC655290 CTG655289:CTG655290 CJK655289:CJK655290 BZO655289:BZO655290 BPS655289:BPS655290 BFW655289:BFW655290 AWA655289:AWA655290 AME655289:AME655290 ACI655289:ACI655290 SM655289:SM655290 IQ655289:IQ655290 I655289:J655290 WVC589753:WVC589754 WLG589753:WLG589754 WBK589753:WBK589754 VRO589753:VRO589754 VHS589753:VHS589754 UXW589753:UXW589754 UOA589753:UOA589754 UEE589753:UEE589754 TUI589753:TUI589754 TKM589753:TKM589754 TAQ589753:TAQ589754 SQU589753:SQU589754 SGY589753:SGY589754 RXC589753:RXC589754 RNG589753:RNG589754 RDK589753:RDK589754 QTO589753:QTO589754 QJS589753:QJS589754 PZW589753:PZW589754 PQA589753:PQA589754 PGE589753:PGE589754 OWI589753:OWI589754 OMM589753:OMM589754 OCQ589753:OCQ589754 NSU589753:NSU589754 NIY589753:NIY589754 MZC589753:MZC589754 MPG589753:MPG589754 MFK589753:MFK589754 LVO589753:LVO589754 LLS589753:LLS589754 LBW589753:LBW589754 KSA589753:KSA589754 KIE589753:KIE589754 JYI589753:JYI589754 JOM589753:JOM589754 JEQ589753:JEQ589754 IUU589753:IUU589754 IKY589753:IKY589754 IBC589753:IBC589754 HRG589753:HRG589754 HHK589753:HHK589754 GXO589753:GXO589754 GNS589753:GNS589754 GDW589753:GDW589754 FUA589753:FUA589754 FKE589753:FKE589754 FAI589753:FAI589754 EQM589753:EQM589754 EGQ589753:EGQ589754 DWU589753:DWU589754 DMY589753:DMY589754 DDC589753:DDC589754 CTG589753:CTG589754 CJK589753:CJK589754 BZO589753:BZO589754 BPS589753:BPS589754 BFW589753:BFW589754 AWA589753:AWA589754 AME589753:AME589754 ACI589753:ACI589754 SM589753:SM589754 IQ589753:IQ589754 I589753:J589754 WVC524217:WVC524218 WLG524217:WLG524218 WBK524217:WBK524218 VRO524217:VRO524218 VHS524217:VHS524218 UXW524217:UXW524218 UOA524217:UOA524218 UEE524217:UEE524218 TUI524217:TUI524218 TKM524217:TKM524218 TAQ524217:TAQ524218 SQU524217:SQU524218 SGY524217:SGY524218 RXC524217:RXC524218 RNG524217:RNG524218 RDK524217:RDK524218 QTO524217:QTO524218 QJS524217:QJS524218 PZW524217:PZW524218 PQA524217:PQA524218 PGE524217:PGE524218 OWI524217:OWI524218 OMM524217:OMM524218 OCQ524217:OCQ524218 NSU524217:NSU524218 NIY524217:NIY524218 MZC524217:MZC524218 MPG524217:MPG524218 MFK524217:MFK524218 LVO524217:LVO524218 LLS524217:LLS524218 LBW524217:LBW524218 KSA524217:KSA524218 KIE524217:KIE524218 JYI524217:JYI524218 JOM524217:JOM524218 JEQ524217:JEQ524218 IUU524217:IUU524218 IKY524217:IKY524218 IBC524217:IBC524218 HRG524217:HRG524218 HHK524217:HHK524218 GXO524217:GXO524218 GNS524217:GNS524218 GDW524217:GDW524218 FUA524217:FUA524218 FKE524217:FKE524218 FAI524217:FAI524218 EQM524217:EQM524218 EGQ524217:EGQ524218 DWU524217:DWU524218 DMY524217:DMY524218 DDC524217:DDC524218 CTG524217:CTG524218 CJK524217:CJK524218 BZO524217:BZO524218 BPS524217:BPS524218 BFW524217:BFW524218 AWA524217:AWA524218 AME524217:AME524218 ACI524217:ACI524218 SM524217:SM524218 IQ524217:IQ524218 I524217:J524218 WVC458681:WVC458682 WLG458681:WLG458682 WBK458681:WBK458682 VRO458681:VRO458682 VHS458681:VHS458682 UXW458681:UXW458682 UOA458681:UOA458682 UEE458681:UEE458682 TUI458681:TUI458682 TKM458681:TKM458682 TAQ458681:TAQ458682 SQU458681:SQU458682 SGY458681:SGY458682 RXC458681:RXC458682 RNG458681:RNG458682 RDK458681:RDK458682 QTO458681:QTO458682 QJS458681:QJS458682 PZW458681:PZW458682 PQA458681:PQA458682 PGE458681:PGE458682 OWI458681:OWI458682 OMM458681:OMM458682 OCQ458681:OCQ458682 NSU458681:NSU458682 NIY458681:NIY458682 MZC458681:MZC458682 MPG458681:MPG458682 MFK458681:MFK458682 LVO458681:LVO458682 LLS458681:LLS458682 LBW458681:LBW458682 KSA458681:KSA458682 KIE458681:KIE458682 JYI458681:JYI458682 JOM458681:JOM458682 JEQ458681:JEQ458682 IUU458681:IUU458682 IKY458681:IKY458682 IBC458681:IBC458682 HRG458681:HRG458682 HHK458681:HHK458682 GXO458681:GXO458682 GNS458681:GNS458682 GDW458681:GDW458682 FUA458681:FUA458682 FKE458681:FKE458682 FAI458681:FAI458682 EQM458681:EQM458682 EGQ458681:EGQ458682 DWU458681:DWU458682 DMY458681:DMY458682 DDC458681:DDC458682 CTG458681:CTG458682 CJK458681:CJK458682 BZO458681:BZO458682 BPS458681:BPS458682 BFW458681:BFW458682 AWA458681:AWA458682 AME458681:AME458682 ACI458681:ACI458682 SM458681:SM458682 IQ458681:IQ458682 I458681:J458682 WVC393145:WVC393146 WLG393145:WLG393146 WBK393145:WBK393146 VRO393145:VRO393146 VHS393145:VHS393146 UXW393145:UXW393146 UOA393145:UOA393146 UEE393145:UEE393146 TUI393145:TUI393146 TKM393145:TKM393146 TAQ393145:TAQ393146 SQU393145:SQU393146 SGY393145:SGY393146 RXC393145:RXC393146 RNG393145:RNG393146 RDK393145:RDK393146 QTO393145:QTO393146 QJS393145:QJS393146 PZW393145:PZW393146 PQA393145:PQA393146 PGE393145:PGE393146 OWI393145:OWI393146 OMM393145:OMM393146 OCQ393145:OCQ393146 NSU393145:NSU393146 NIY393145:NIY393146 MZC393145:MZC393146 MPG393145:MPG393146 MFK393145:MFK393146 LVO393145:LVO393146 LLS393145:LLS393146 LBW393145:LBW393146 KSA393145:KSA393146 KIE393145:KIE393146 JYI393145:JYI393146 JOM393145:JOM393146 JEQ393145:JEQ393146 IUU393145:IUU393146 IKY393145:IKY393146 IBC393145:IBC393146 HRG393145:HRG393146 HHK393145:HHK393146 GXO393145:GXO393146 GNS393145:GNS393146 GDW393145:GDW393146 FUA393145:FUA393146 FKE393145:FKE393146 FAI393145:FAI393146 EQM393145:EQM393146 EGQ393145:EGQ393146 DWU393145:DWU393146 DMY393145:DMY393146 DDC393145:DDC393146 CTG393145:CTG393146 CJK393145:CJK393146 BZO393145:BZO393146 BPS393145:BPS393146 BFW393145:BFW393146 AWA393145:AWA393146 AME393145:AME393146 ACI393145:ACI393146 SM393145:SM393146 IQ393145:IQ393146 I393145:J393146 WVC327609:WVC327610 WLG327609:WLG327610 WBK327609:WBK327610 VRO327609:VRO327610 VHS327609:VHS327610 UXW327609:UXW327610 UOA327609:UOA327610 UEE327609:UEE327610 TUI327609:TUI327610 TKM327609:TKM327610 TAQ327609:TAQ327610 SQU327609:SQU327610 SGY327609:SGY327610 RXC327609:RXC327610 RNG327609:RNG327610 RDK327609:RDK327610 QTO327609:QTO327610 QJS327609:QJS327610 PZW327609:PZW327610 PQA327609:PQA327610 PGE327609:PGE327610 OWI327609:OWI327610 OMM327609:OMM327610 OCQ327609:OCQ327610 NSU327609:NSU327610 NIY327609:NIY327610 MZC327609:MZC327610 MPG327609:MPG327610 MFK327609:MFK327610 LVO327609:LVO327610 LLS327609:LLS327610 LBW327609:LBW327610 KSA327609:KSA327610 KIE327609:KIE327610 JYI327609:JYI327610 JOM327609:JOM327610 JEQ327609:JEQ327610 IUU327609:IUU327610 IKY327609:IKY327610 IBC327609:IBC327610 HRG327609:HRG327610 HHK327609:HHK327610 GXO327609:GXO327610 GNS327609:GNS327610 GDW327609:GDW327610 FUA327609:FUA327610 FKE327609:FKE327610 FAI327609:FAI327610 EQM327609:EQM327610 EGQ327609:EGQ327610 DWU327609:DWU327610 DMY327609:DMY327610 DDC327609:DDC327610 CTG327609:CTG327610 CJK327609:CJK327610 BZO327609:BZO327610 BPS327609:BPS327610 BFW327609:BFW327610 AWA327609:AWA327610 AME327609:AME327610 ACI327609:ACI327610 SM327609:SM327610 IQ327609:IQ327610 I327609:J327610 WVC262073:WVC262074 WLG262073:WLG262074 WBK262073:WBK262074 VRO262073:VRO262074 VHS262073:VHS262074 UXW262073:UXW262074 UOA262073:UOA262074 UEE262073:UEE262074 TUI262073:TUI262074 TKM262073:TKM262074 TAQ262073:TAQ262074 SQU262073:SQU262074 SGY262073:SGY262074 RXC262073:RXC262074 RNG262073:RNG262074 RDK262073:RDK262074 QTO262073:QTO262074 QJS262073:QJS262074 PZW262073:PZW262074 PQA262073:PQA262074 PGE262073:PGE262074 OWI262073:OWI262074 OMM262073:OMM262074 OCQ262073:OCQ262074 NSU262073:NSU262074 NIY262073:NIY262074 MZC262073:MZC262074 MPG262073:MPG262074 MFK262073:MFK262074 LVO262073:LVO262074 LLS262073:LLS262074 LBW262073:LBW262074 KSA262073:KSA262074 KIE262073:KIE262074 JYI262073:JYI262074 JOM262073:JOM262074 JEQ262073:JEQ262074 IUU262073:IUU262074 IKY262073:IKY262074 IBC262073:IBC262074 HRG262073:HRG262074 HHK262073:HHK262074 GXO262073:GXO262074 GNS262073:GNS262074 GDW262073:GDW262074 FUA262073:FUA262074 FKE262073:FKE262074 FAI262073:FAI262074 EQM262073:EQM262074 EGQ262073:EGQ262074 DWU262073:DWU262074 DMY262073:DMY262074 DDC262073:DDC262074 CTG262073:CTG262074 CJK262073:CJK262074 BZO262073:BZO262074 BPS262073:BPS262074 BFW262073:BFW262074 AWA262073:AWA262074 AME262073:AME262074 ACI262073:ACI262074 SM262073:SM262074 IQ262073:IQ262074 I262073:J262074 WVC196537:WVC196538 WLG196537:WLG196538 WBK196537:WBK196538 VRO196537:VRO196538 VHS196537:VHS196538 UXW196537:UXW196538 UOA196537:UOA196538 UEE196537:UEE196538 TUI196537:TUI196538 TKM196537:TKM196538 TAQ196537:TAQ196538 SQU196537:SQU196538 SGY196537:SGY196538 RXC196537:RXC196538 RNG196537:RNG196538 RDK196537:RDK196538 QTO196537:QTO196538 QJS196537:QJS196538 PZW196537:PZW196538 PQA196537:PQA196538 PGE196537:PGE196538 OWI196537:OWI196538 OMM196537:OMM196538 OCQ196537:OCQ196538 NSU196537:NSU196538 NIY196537:NIY196538 MZC196537:MZC196538 MPG196537:MPG196538 MFK196537:MFK196538 LVO196537:LVO196538 LLS196537:LLS196538 LBW196537:LBW196538 KSA196537:KSA196538 KIE196537:KIE196538 JYI196537:JYI196538 JOM196537:JOM196538 JEQ196537:JEQ196538 IUU196537:IUU196538 IKY196537:IKY196538 IBC196537:IBC196538 HRG196537:HRG196538 HHK196537:HHK196538 GXO196537:GXO196538 GNS196537:GNS196538 GDW196537:GDW196538 FUA196537:FUA196538 FKE196537:FKE196538 FAI196537:FAI196538 EQM196537:EQM196538 EGQ196537:EGQ196538 DWU196537:DWU196538 DMY196537:DMY196538 DDC196537:DDC196538 CTG196537:CTG196538 CJK196537:CJK196538 BZO196537:BZO196538 BPS196537:BPS196538 BFW196537:BFW196538 AWA196537:AWA196538 AME196537:AME196538 ACI196537:ACI196538 SM196537:SM196538 IQ196537:IQ196538 I196537:J196538 WVC131001:WVC131002 WLG131001:WLG131002 WBK131001:WBK131002 VRO131001:VRO131002 VHS131001:VHS131002 UXW131001:UXW131002 UOA131001:UOA131002 UEE131001:UEE131002 TUI131001:TUI131002 TKM131001:TKM131002 TAQ131001:TAQ131002 SQU131001:SQU131002 SGY131001:SGY131002 RXC131001:RXC131002 RNG131001:RNG131002 RDK131001:RDK131002 QTO131001:QTO131002 QJS131001:QJS131002 PZW131001:PZW131002 PQA131001:PQA131002 PGE131001:PGE131002 OWI131001:OWI131002 OMM131001:OMM131002 OCQ131001:OCQ131002 NSU131001:NSU131002 NIY131001:NIY131002 MZC131001:MZC131002 MPG131001:MPG131002 MFK131001:MFK131002 LVO131001:LVO131002 LLS131001:LLS131002 LBW131001:LBW131002 KSA131001:KSA131002 KIE131001:KIE131002 JYI131001:JYI131002 JOM131001:JOM131002 JEQ131001:JEQ131002 IUU131001:IUU131002 IKY131001:IKY131002 IBC131001:IBC131002 HRG131001:HRG131002 HHK131001:HHK131002 GXO131001:GXO131002 GNS131001:GNS131002 GDW131001:GDW131002 FUA131001:FUA131002 FKE131001:FKE131002 FAI131001:FAI131002 EQM131001:EQM131002 EGQ131001:EGQ131002 DWU131001:DWU131002 DMY131001:DMY131002 DDC131001:DDC131002 CTG131001:CTG131002 CJK131001:CJK131002 BZO131001:BZO131002 BPS131001:BPS131002 BFW131001:BFW131002 AWA131001:AWA131002 AME131001:AME131002 ACI131001:ACI131002 SM131001:SM131002 IQ131001:IQ131002 I131001:J131002 WVC65465:WVC65466 WLG65465:WLG65466 WBK65465:WBK65466 VRO65465:VRO65466 VHS65465:VHS65466 UXW65465:UXW65466 UOA65465:UOA65466 UEE65465:UEE65466 TUI65465:TUI65466 TKM65465:TKM65466 TAQ65465:TAQ65466 SQU65465:SQU65466 SGY65465:SGY65466 RXC65465:RXC65466 RNG65465:RNG65466 RDK65465:RDK65466 QTO65465:QTO65466 QJS65465:QJS65466 PZW65465:PZW65466 PQA65465:PQA65466 PGE65465:PGE65466 OWI65465:OWI65466 OMM65465:OMM65466 OCQ65465:OCQ65466 NSU65465:NSU65466 NIY65465:NIY65466 MZC65465:MZC65466 MPG65465:MPG65466 MFK65465:MFK65466 LVO65465:LVO65466 LLS65465:LLS65466 LBW65465:LBW65466 KSA65465:KSA65466 KIE65465:KIE65466 JYI65465:JYI65466 JOM65465:JOM65466 JEQ65465:JEQ65466 IUU65465:IUU65466 IKY65465:IKY65466 IBC65465:IBC65466 HRG65465:HRG65466 HHK65465:HHK65466 GXO65465:GXO65466 GNS65465:GNS65466 GDW65465:GDW65466 FUA65465:FUA65466 FKE65465:FKE65466 FAI65465:FAI65466 EQM65465:EQM65466 EGQ65465:EGQ65466 DWU65465:DWU65466 DMY65465:DMY65466 DDC65465:DDC65466 CTG65465:CTG65466 CJK65465:CJK65466 BZO65465:BZO65466 BPS65465:BPS65466 BFW65465:BFW65466 AWA65465:AWA65466 AME65465:AME65466 ACI65465:ACI65466 SM65465:SM65466 IQ65465:IQ65466 I65465:J65466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99B52E06-B093-4FB0-A453-93BC065AE1B5}">
      <formula1>"Personnel,Investissement,Prestations externes,Communication,Déplacement,Contribution en nature"</formula1>
    </dataValidation>
  </dataValidations>
  <printOptions horizontalCentered="1"/>
  <pageMargins left="0.70866141732283472" right="0.70866141732283472" top="0.74803149606299213" bottom="0.74803149606299213" header="0.31496062992125984" footer="0.31496062992125984"/>
  <pageSetup paperSize="8" scale="65"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D6E47C85-F504-4285-91A4-7EE5ACCC3A22}">
          <x14:formula1>
            <xm:f>Feuil13!$A$1:$A$7</xm:f>
          </x14:formula1>
          <xm:sqref>G8:G42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616D-AD4E-463D-BD9B-592DACD59282}">
  <sheetPr>
    <tabColor theme="3"/>
  </sheetPr>
  <dimension ref="A1:R66"/>
  <sheetViews>
    <sheetView topLeftCell="A29" zoomScaleNormal="100" zoomScaleSheetLayoutView="85" workbookViewId="0">
      <selection activeCell="L57" sqref="L57"/>
    </sheetView>
  </sheetViews>
  <sheetFormatPr baseColWidth="10" defaultColWidth="11.42578125" defaultRowHeight="12.75" x14ac:dyDescent="0.2"/>
  <cols>
    <col min="1" max="1" width="3.85546875" style="2" customWidth="1"/>
    <col min="2" max="2" width="44.140625" style="1" customWidth="1"/>
    <col min="3" max="3" width="4.85546875" style="2" customWidth="1"/>
    <col min="4" max="4" width="5.7109375" style="2" customWidth="1"/>
    <col min="5" max="5" width="18.42578125" style="3" customWidth="1"/>
    <col min="6" max="6" width="9.85546875" style="3" customWidth="1"/>
    <col min="7" max="7" width="11.5703125" style="3" customWidth="1"/>
    <col min="8" max="8" width="16.5703125" style="4" customWidth="1"/>
    <col min="9" max="9" width="48.7109375" style="4" customWidth="1"/>
    <col min="10" max="11" width="14" style="4" customWidth="1"/>
    <col min="12" max="17" width="14" style="1" customWidth="1"/>
    <col min="18" max="18" width="24.42578125" style="1" customWidth="1"/>
    <col min="19" max="19" width="12.5703125" style="1" customWidth="1"/>
    <col min="20" max="20" width="12.42578125" style="1" customWidth="1"/>
    <col min="21" max="22" width="12.7109375" style="1" customWidth="1"/>
    <col min="23" max="23" width="14" style="1" customWidth="1"/>
    <col min="24" max="24" width="11.42578125" style="1"/>
    <col min="25" max="25" width="12.5703125" style="1" customWidth="1"/>
    <col min="26" max="26" width="12.42578125" style="1" customWidth="1"/>
    <col min="27" max="28" width="12.7109375" style="1" customWidth="1"/>
    <col min="29" max="29" width="14" style="1" customWidth="1"/>
    <col min="30" max="30" width="11.42578125" style="1"/>
    <col min="31" max="31" width="12.5703125" style="1" customWidth="1"/>
    <col min="32" max="32" width="12.42578125" style="1" customWidth="1"/>
    <col min="33" max="34" width="12.7109375" style="1" customWidth="1"/>
    <col min="35" max="35" width="14" style="1" customWidth="1"/>
    <col min="36" max="36" width="11.42578125" style="1"/>
    <col min="37" max="37" width="12.5703125" style="1" customWidth="1"/>
    <col min="38" max="38" width="12.42578125" style="1" customWidth="1"/>
    <col min="39" max="40" width="12.7109375" style="1" customWidth="1"/>
    <col min="41" max="41" width="14" style="1" customWidth="1"/>
    <col min="42" max="42" width="11.42578125" style="1"/>
    <col min="43" max="43" width="12.5703125" style="1" customWidth="1"/>
    <col min="44" max="44" width="12.42578125" style="1" customWidth="1"/>
    <col min="45" max="46" width="12.7109375" style="1" customWidth="1"/>
    <col min="47" max="47" width="14" style="1" customWidth="1"/>
    <col min="48" max="48" width="11.42578125" style="1"/>
    <col min="49" max="49" width="12.5703125" style="1" customWidth="1"/>
    <col min="50" max="50" width="12.42578125" style="1" customWidth="1"/>
    <col min="51" max="52" width="12.7109375" style="1" customWidth="1"/>
    <col min="53" max="53" width="14" style="1" customWidth="1"/>
    <col min="54" max="54" width="11.42578125" style="1"/>
    <col min="55" max="55" width="12.5703125" style="1" customWidth="1"/>
    <col min="56" max="56" width="12.42578125" style="1" customWidth="1"/>
    <col min="57" max="58" width="12.7109375" style="1" customWidth="1"/>
    <col min="59" max="59" width="14" style="1" customWidth="1"/>
    <col min="60" max="60" width="11.42578125" style="1"/>
    <col min="61" max="61" width="12.28515625" style="1" bestFit="1" customWidth="1"/>
    <col min="62" max="62" width="11.5703125" style="1" bestFit="1" customWidth="1"/>
    <col min="63" max="63" width="13" style="1" customWidth="1"/>
    <col min="64" max="64" width="13.42578125" style="1" customWidth="1"/>
    <col min="65" max="65" width="13.28515625" style="1" customWidth="1"/>
    <col min="66" max="16384" width="11.42578125" style="1"/>
  </cols>
  <sheetData>
    <row r="1" spans="1:18" ht="15.75" x14ac:dyDescent="0.25">
      <c r="A1" s="140" t="str">
        <f>'O1-CF'!A1</f>
        <v>NOM PROJET / NOME PROGETTO</v>
      </c>
      <c r="B1" s="140"/>
      <c r="C1" s="140"/>
      <c r="D1" s="140"/>
      <c r="E1" s="140"/>
      <c r="F1" s="140"/>
      <c r="G1" s="140"/>
      <c r="H1" s="140"/>
      <c r="I1" s="140"/>
      <c r="J1" s="140"/>
      <c r="K1" s="140"/>
      <c r="L1" s="140"/>
      <c r="M1" s="140"/>
      <c r="N1" s="140"/>
      <c r="O1" s="140"/>
      <c r="P1" s="140"/>
      <c r="Q1" s="140"/>
    </row>
    <row r="2" spans="1:18" ht="15.75" x14ac:dyDescent="0.25">
      <c r="A2" s="135" t="s">
        <v>79</v>
      </c>
      <c r="B2" s="135"/>
      <c r="C2" s="135"/>
      <c r="D2" s="135"/>
      <c r="E2" s="135"/>
      <c r="F2" s="135"/>
      <c r="G2" s="135"/>
      <c r="H2" s="135"/>
      <c r="I2" s="135"/>
      <c r="J2" s="135"/>
      <c r="K2" s="135"/>
      <c r="L2" s="135"/>
      <c r="M2" s="135"/>
      <c r="N2" s="135"/>
      <c r="O2" s="135"/>
      <c r="P2" s="135"/>
      <c r="Q2" s="135"/>
    </row>
    <row r="3" spans="1:18" x14ac:dyDescent="0.2">
      <c r="A3" s="136">
        <f>'O1-CF'!A3</f>
        <v>0</v>
      </c>
      <c r="B3" s="136"/>
      <c r="C3" s="136"/>
      <c r="D3" s="136"/>
      <c r="E3" s="136"/>
      <c r="F3" s="136"/>
      <c r="G3" s="136"/>
      <c r="H3" s="136"/>
      <c r="I3" s="136"/>
      <c r="J3" s="136"/>
      <c r="K3" s="136"/>
      <c r="L3" s="136"/>
      <c r="M3" s="136"/>
      <c r="N3" s="136"/>
      <c r="O3" s="136"/>
      <c r="P3" s="136"/>
      <c r="Q3" s="136"/>
    </row>
    <row r="4" spans="1:18" x14ac:dyDescent="0.2">
      <c r="A4" s="44"/>
      <c r="B4" s="44"/>
      <c r="C4" s="44"/>
      <c r="D4" s="44"/>
      <c r="E4" s="44"/>
      <c r="F4" s="44"/>
      <c r="G4" s="44"/>
      <c r="H4" s="44"/>
      <c r="I4" s="44"/>
      <c r="J4" s="44"/>
      <c r="K4" s="44"/>
      <c r="L4" s="44"/>
      <c r="M4" s="44"/>
      <c r="N4" s="44"/>
      <c r="O4" s="44"/>
      <c r="P4" s="44"/>
      <c r="Q4" s="44"/>
    </row>
    <row r="5" spans="1:18" x14ac:dyDescent="0.2">
      <c r="A5" s="44"/>
      <c r="B5" s="6"/>
      <c r="C5" s="7"/>
      <c r="D5" s="7"/>
      <c r="E5" s="8"/>
      <c r="F5" s="8"/>
      <c r="G5" s="8"/>
      <c r="H5" s="9"/>
      <c r="I5" s="9"/>
      <c r="J5" s="9"/>
      <c r="K5" s="9"/>
      <c r="L5" s="10"/>
      <c r="M5" s="10"/>
      <c r="N5" s="10"/>
      <c r="O5" s="10"/>
      <c r="P5" s="10"/>
      <c r="Q5" s="10"/>
    </row>
    <row r="6" spans="1:18" x14ac:dyDescent="0.2">
      <c r="A6" s="7"/>
      <c r="B6" s="10"/>
      <c r="C6" s="7"/>
      <c r="D6" s="7"/>
      <c r="E6" s="8"/>
      <c r="F6" s="8"/>
      <c r="G6" s="8"/>
      <c r="H6" s="9"/>
      <c r="I6" s="9"/>
      <c r="J6" s="9"/>
      <c r="K6" s="137" t="s">
        <v>31</v>
      </c>
      <c r="L6" s="138"/>
      <c r="M6" s="138"/>
      <c r="N6" s="138"/>
      <c r="O6" s="138"/>
      <c r="P6" s="139"/>
      <c r="Q6" s="10"/>
    </row>
    <row r="7" spans="1:18" ht="76.5" x14ac:dyDescent="0.2">
      <c r="A7" s="11" t="s">
        <v>57</v>
      </c>
      <c r="B7" s="11" t="s">
        <v>10</v>
      </c>
      <c r="C7" s="11" t="s">
        <v>0</v>
      </c>
      <c r="D7" s="11" t="s">
        <v>35</v>
      </c>
      <c r="E7" s="11" t="s">
        <v>29</v>
      </c>
      <c r="F7" s="11" t="s">
        <v>21</v>
      </c>
      <c r="G7" s="11" t="s">
        <v>54</v>
      </c>
      <c r="H7" s="28" t="s">
        <v>11</v>
      </c>
      <c r="I7" s="12" t="s">
        <v>44</v>
      </c>
      <c r="J7" s="12" t="s">
        <v>12</v>
      </c>
      <c r="K7" s="12" t="s">
        <v>22</v>
      </c>
      <c r="L7" s="12" t="s">
        <v>25</v>
      </c>
      <c r="M7" s="12" t="s">
        <v>23</v>
      </c>
      <c r="N7" s="12" t="s">
        <v>26</v>
      </c>
      <c r="O7" s="12" t="s">
        <v>24</v>
      </c>
      <c r="P7" s="12" t="s">
        <v>27</v>
      </c>
      <c r="Q7" s="28" t="s">
        <v>28</v>
      </c>
      <c r="R7" s="28" t="s">
        <v>121</v>
      </c>
    </row>
    <row r="8" spans="1:18" ht="26.1" customHeight="1" x14ac:dyDescent="0.2">
      <c r="A8" s="14"/>
      <c r="B8" s="13"/>
      <c r="C8" s="14"/>
      <c r="D8" s="14"/>
      <c r="E8" s="15"/>
      <c r="F8" s="16"/>
      <c r="G8" s="16"/>
      <c r="H8" s="33">
        <f>E8*F8</f>
        <v>0</v>
      </c>
      <c r="I8" s="15"/>
      <c r="J8" s="17"/>
      <c r="K8" s="17"/>
      <c r="L8" s="17"/>
      <c r="M8" s="18"/>
      <c r="N8" s="19"/>
      <c r="O8" s="19"/>
      <c r="P8" s="19"/>
      <c r="Q8" s="33" t="str">
        <f>IF((J8+K8+L8+M8+N8+O8+P8)=H8,"OK","Erreur/Errore")</f>
        <v>OK</v>
      </c>
      <c r="R8" s="114"/>
    </row>
    <row r="9" spans="1:18" ht="26.1" customHeight="1" x14ac:dyDescent="0.2">
      <c r="A9" s="14"/>
      <c r="B9" s="13"/>
      <c r="C9" s="14"/>
      <c r="D9" s="14"/>
      <c r="E9" s="15"/>
      <c r="F9" s="16"/>
      <c r="G9" s="16"/>
      <c r="H9" s="33">
        <f t="shared" ref="H9:H11" si="0">E9*F9</f>
        <v>0</v>
      </c>
      <c r="I9" s="15"/>
      <c r="J9" s="17"/>
      <c r="K9" s="17"/>
      <c r="L9" s="17"/>
      <c r="M9" s="18"/>
      <c r="N9" s="19"/>
      <c r="O9" s="19"/>
      <c r="P9" s="19"/>
      <c r="Q9" s="33" t="str">
        <f>IF((J9+K9+L9+M9+N9+O9+P9)=H9,"OK","Erreur/Errore")</f>
        <v>OK</v>
      </c>
      <c r="R9" s="114"/>
    </row>
    <row r="10" spans="1:18" ht="26.1" customHeight="1" x14ac:dyDescent="0.2">
      <c r="A10" s="14"/>
      <c r="B10" s="13"/>
      <c r="C10" s="14"/>
      <c r="D10" s="14"/>
      <c r="E10" s="15"/>
      <c r="F10" s="16"/>
      <c r="G10" s="16"/>
      <c r="H10" s="33">
        <f t="shared" si="0"/>
        <v>0</v>
      </c>
      <c r="I10" s="15"/>
      <c r="J10" s="17"/>
      <c r="K10" s="17"/>
      <c r="L10" s="17"/>
      <c r="M10" s="18"/>
      <c r="N10" s="19"/>
      <c r="O10" s="19"/>
      <c r="P10" s="19"/>
      <c r="Q10" s="33" t="str">
        <f t="shared" ref="Q10:Q42" si="1">IF((J10+K10+L10+M10+N10+O10+P10)=H10,"OK","Erreur/Errore")</f>
        <v>OK</v>
      </c>
      <c r="R10" s="114"/>
    </row>
    <row r="11" spans="1:18" ht="26.1" customHeight="1" x14ac:dyDescent="0.2">
      <c r="A11" s="14"/>
      <c r="B11" s="13"/>
      <c r="C11" s="14"/>
      <c r="D11" s="14"/>
      <c r="E11" s="15"/>
      <c r="F11" s="16"/>
      <c r="G11" s="16"/>
      <c r="H11" s="33">
        <f t="shared" si="0"/>
        <v>0</v>
      </c>
      <c r="I11" s="15"/>
      <c r="J11" s="17"/>
      <c r="K11" s="17"/>
      <c r="L11" s="17"/>
      <c r="M11" s="18"/>
      <c r="N11" s="19"/>
      <c r="O11" s="19"/>
      <c r="P11" s="19"/>
      <c r="Q11" s="33" t="str">
        <f t="shared" si="1"/>
        <v>OK</v>
      </c>
      <c r="R11" s="114"/>
    </row>
    <row r="12" spans="1:18" ht="26.1" customHeight="1" x14ac:dyDescent="0.2">
      <c r="A12" s="14"/>
      <c r="B12" s="13"/>
      <c r="C12" s="14"/>
      <c r="D12" s="14"/>
      <c r="E12" s="15"/>
      <c r="F12" s="16"/>
      <c r="G12" s="16"/>
      <c r="H12" s="33">
        <f t="shared" ref="H12:H42" si="2">E12*F12</f>
        <v>0</v>
      </c>
      <c r="I12" s="15"/>
      <c r="J12" s="17"/>
      <c r="K12" s="17"/>
      <c r="L12" s="17"/>
      <c r="M12" s="18"/>
      <c r="N12" s="19"/>
      <c r="O12" s="19"/>
      <c r="P12" s="19"/>
      <c r="Q12" s="33" t="str">
        <f t="shared" si="1"/>
        <v>OK</v>
      </c>
      <c r="R12" s="114"/>
    </row>
    <row r="13" spans="1:18" ht="26.1" customHeight="1" x14ac:dyDescent="0.2">
      <c r="A13" s="14"/>
      <c r="B13" s="13"/>
      <c r="C13" s="14"/>
      <c r="D13" s="14"/>
      <c r="E13" s="15"/>
      <c r="F13" s="16"/>
      <c r="G13" s="16"/>
      <c r="H13" s="33">
        <f t="shared" si="2"/>
        <v>0</v>
      </c>
      <c r="I13" s="15"/>
      <c r="J13" s="17"/>
      <c r="K13" s="17"/>
      <c r="L13" s="17"/>
      <c r="M13" s="18"/>
      <c r="N13" s="19"/>
      <c r="O13" s="19"/>
      <c r="P13" s="19"/>
      <c r="Q13" s="33" t="str">
        <f t="shared" si="1"/>
        <v>OK</v>
      </c>
      <c r="R13" s="114"/>
    </row>
    <row r="14" spans="1:18" ht="26.1" customHeight="1" x14ac:dyDescent="0.2">
      <c r="A14" s="14"/>
      <c r="B14" s="13"/>
      <c r="C14" s="14"/>
      <c r="D14" s="14"/>
      <c r="E14" s="15"/>
      <c r="F14" s="16"/>
      <c r="G14" s="16"/>
      <c r="H14" s="33">
        <f t="shared" si="2"/>
        <v>0</v>
      </c>
      <c r="I14" s="15"/>
      <c r="J14" s="17"/>
      <c r="K14" s="17"/>
      <c r="L14" s="17"/>
      <c r="M14" s="18"/>
      <c r="N14" s="19"/>
      <c r="O14" s="19"/>
      <c r="P14" s="19"/>
      <c r="Q14" s="33" t="str">
        <f t="shared" si="1"/>
        <v>OK</v>
      </c>
      <c r="R14" s="114"/>
    </row>
    <row r="15" spans="1:18" ht="26.1" customHeight="1" x14ac:dyDescent="0.2">
      <c r="A15" s="14"/>
      <c r="B15" s="13"/>
      <c r="C15" s="14"/>
      <c r="D15" s="14"/>
      <c r="E15" s="15"/>
      <c r="F15" s="16"/>
      <c r="G15" s="16"/>
      <c r="H15" s="33">
        <f t="shared" si="2"/>
        <v>0</v>
      </c>
      <c r="I15" s="15"/>
      <c r="J15" s="17"/>
      <c r="K15" s="17"/>
      <c r="L15" s="17"/>
      <c r="M15" s="18"/>
      <c r="N15" s="19"/>
      <c r="O15" s="19"/>
      <c r="P15" s="19"/>
      <c r="Q15" s="33" t="str">
        <f t="shared" si="1"/>
        <v>OK</v>
      </c>
      <c r="R15" s="114"/>
    </row>
    <row r="16" spans="1:18" ht="26.1" customHeight="1" x14ac:dyDescent="0.2">
      <c r="A16" s="14"/>
      <c r="B16" s="13"/>
      <c r="C16" s="14"/>
      <c r="D16" s="14"/>
      <c r="E16" s="15"/>
      <c r="F16" s="16"/>
      <c r="G16" s="16"/>
      <c r="H16" s="33">
        <f t="shared" si="2"/>
        <v>0</v>
      </c>
      <c r="I16" s="15"/>
      <c r="J16" s="17"/>
      <c r="K16" s="17"/>
      <c r="L16" s="17"/>
      <c r="M16" s="18"/>
      <c r="N16" s="19"/>
      <c r="O16" s="19"/>
      <c r="P16" s="19"/>
      <c r="Q16" s="33" t="str">
        <f t="shared" si="1"/>
        <v>OK</v>
      </c>
      <c r="R16" s="114"/>
    </row>
    <row r="17" spans="1:18" ht="26.1" customHeight="1" x14ac:dyDescent="0.2">
      <c r="A17" s="14"/>
      <c r="B17" s="13"/>
      <c r="C17" s="14"/>
      <c r="D17" s="14"/>
      <c r="E17" s="15"/>
      <c r="F17" s="16"/>
      <c r="G17" s="16"/>
      <c r="H17" s="33">
        <f t="shared" si="2"/>
        <v>0</v>
      </c>
      <c r="I17" s="15"/>
      <c r="J17" s="17"/>
      <c r="K17" s="17"/>
      <c r="L17" s="17"/>
      <c r="M17" s="18"/>
      <c r="N17" s="19"/>
      <c r="O17" s="19"/>
      <c r="P17" s="19"/>
      <c r="Q17" s="33" t="str">
        <f t="shared" si="1"/>
        <v>OK</v>
      </c>
      <c r="R17" s="114"/>
    </row>
    <row r="18" spans="1:18" ht="26.1" customHeight="1" x14ac:dyDescent="0.2">
      <c r="A18" s="14"/>
      <c r="B18" s="13"/>
      <c r="C18" s="14"/>
      <c r="D18" s="14"/>
      <c r="E18" s="15"/>
      <c r="F18" s="16"/>
      <c r="G18" s="16"/>
      <c r="H18" s="33">
        <f t="shared" si="2"/>
        <v>0</v>
      </c>
      <c r="I18" s="15"/>
      <c r="J18" s="17"/>
      <c r="K18" s="17"/>
      <c r="L18" s="17"/>
      <c r="M18" s="18"/>
      <c r="N18" s="19"/>
      <c r="O18" s="19"/>
      <c r="P18" s="19"/>
      <c r="Q18" s="33" t="str">
        <f t="shared" si="1"/>
        <v>OK</v>
      </c>
      <c r="R18" s="114"/>
    </row>
    <row r="19" spans="1:18" ht="26.1" customHeight="1" x14ac:dyDescent="0.2">
      <c r="A19" s="14"/>
      <c r="B19" s="13"/>
      <c r="C19" s="14"/>
      <c r="D19" s="14"/>
      <c r="E19" s="15"/>
      <c r="F19" s="16"/>
      <c r="G19" s="16"/>
      <c r="H19" s="33">
        <f t="shared" si="2"/>
        <v>0</v>
      </c>
      <c r="I19" s="15"/>
      <c r="J19" s="17"/>
      <c r="K19" s="17"/>
      <c r="L19" s="17"/>
      <c r="M19" s="18"/>
      <c r="N19" s="19"/>
      <c r="O19" s="19"/>
      <c r="P19" s="19"/>
      <c r="Q19" s="33" t="str">
        <f t="shared" si="1"/>
        <v>OK</v>
      </c>
      <c r="R19" s="114"/>
    </row>
    <row r="20" spans="1:18" ht="26.1" customHeight="1" x14ac:dyDescent="0.2">
      <c r="A20" s="14"/>
      <c r="B20" s="13"/>
      <c r="C20" s="14"/>
      <c r="D20" s="14"/>
      <c r="E20" s="15"/>
      <c r="F20" s="16"/>
      <c r="G20" s="16"/>
      <c r="H20" s="33">
        <f t="shared" si="2"/>
        <v>0</v>
      </c>
      <c r="I20" s="15"/>
      <c r="J20" s="17"/>
      <c r="K20" s="17"/>
      <c r="L20" s="17"/>
      <c r="M20" s="18"/>
      <c r="N20" s="19"/>
      <c r="O20" s="19"/>
      <c r="P20" s="19"/>
      <c r="Q20" s="33" t="str">
        <f t="shared" si="1"/>
        <v>OK</v>
      </c>
      <c r="R20" s="114"/>
    </row>
    <row r="21" spans="1:18" ht="26.1" customHeight="1" x14ac:dyDescent="0.2">
      <c r="A21" s="14"/>
      <c r="B21" s="13"/>
      <c r="C21" s="14"/>
      <c r="D21" s="14"/>
      <c r="E21" s="15"/>
      <c r="F21" s="16"/>
      <c r="G21" s="16"/>
      <c r="H21" s="33">
        <f t="shared" si="2"/>
        <v>0</v>
      </c>
      <c r="I21" s="15"/>
      <c r="J21" s="17"/>
      <c r="K21" s="17"/>
      <c r="L21" s="17"/>
      <c r="M21" s="18"/>
      <c r="N21" s="19"/>
      <c r="O21" s="19"/>
      <c r="P21" s="19"/>
      <c r="Q21" s="33" t="str">
        <f t="shared" si="1"/>
        <v>OK</v>
      </c>
      <c r="R21" s="114"/>
    </row>
    <row r="22" spans="1:18" ht="26.1" customHeight="1" x14ac:dyDescent="0.2">
      <c r="A22" s="14"/>
      <c r="B22" s="13"/>
      <c r="C22" s="14"/>
      <c r="D22" s="14"/>
      <c r="E22" s="15"/>
      <c r="F22" s="16"/>
      <c r="G22" s="16"/>
      <c r="H22" s="33">
        <f t="shared" si="2"/>
        <v>0</v>
      </c>
      <c r="I22" s="15"/>
      <c r="J22" s="17"/>
      <c r="K22" s="17"/>
      <c r="L22" s="17"/>
      <c r="M22" s="18"/>
      <c r="N22" s="19"/>
      <c r="O22" s="19"/>
      <c r="P22" s="19"/>
      <c r="Q22" s="33" t="str">
        <f t="shared" si="1"/>
        <v>OK</v>
      </c>
      <c r="R22" s="114"/>
    </row>
    <row r="23" spans="1:18" ht="26.1" customHeight="1" x14ac:dyDescent="0.2">
      <c r="A23" s="14"/>
      <c r="B23" s="13"/>
      <c r="C23" s="14"/>
      <c r="D23" s="14"/>
      <c r="E23" s="15"/>
      <c r="F23" s="16"/>
      <c r="G23" s="16"/>
      <c r="H23" s="33">
        <f t="shared" si="2"/>
        <v>0</v>
      </c>
      <c r="I23" s="15"/>
      <c r="J23" s="17"/>
      <c r="K23" s="17"/>
      <c r="L23" s="17"/>
      <c r="M23" s="18"/>
      <c r="N23" s="19"/>
      <c r="O23" s="19"/>
      <c r="P23" s="19"/>
      <c r="Q23" s="33" t="str">
        <f t="shared" si="1"/>
        <v>OK</v>
      </c>
      <c r="R23" s="114"/>
    </row>
    <row r="24" spans="1:18" ht="26.1" customHeight="1" x14ac:dyDescent="0.2">
      <c r="A24" s="14"/>
      <c r="B24" s="13"/>
      <c r="C24" s="14"/>
      <c r="D24" s="14"/>
      <c r="E24" s="15"/>
      <c r="F24" s="16"/>
      <c r="G24" s="16"/>
      <c r="H24" s="33">
        <f t="shared" si="2"/>
        <v>0</v>
      </c>
      <c r="I24" s="15"/>
      <c r="J24" s="17"/>
      <c r="K24" s="17"/>
      <c r="L24" s="17"/>
      <c r="M24" s="18"/>
      <c r="N24" s="19"/>
      <c r="O24" s="19"/>
      <c r="P24" s="19"/>
      <c r="Q24" s="33" t="str">
        <f t="shared" si="1"/>
        <v>OK</v>
      </c>
      <c r="R24" s="114"/>
    </row>
    <row r="25" spans="1:18" ht="26.1" customHeight="1" x14ac:dyDescent="0.2">
      <c r="A25" s="14"/>
      <c r="B25" s="13"/>
      <c r="C25" s="14"/>
      <c r="D25" s="14"/>
      <c r="E25" s="15"/>
      <c r="F25" s="16"/>
      <c r="G25" s="16"/>
      <c r="H25" s="33">
        <f t="shared" si="2"/>
        <v>0</v>
      </c>
      <c r="I25" s="15"/>
      <c r="J25" s="17"/>
      <c r="K25" s="17"/>
      <c r="L25" s="17"/>
      <c r="M25" s="18"/>
      <c r="N25" s="19"/>
      <c r="O25" s="19"/>
      <c r="P25" s="19"/>
      <c r="Q25" s="33" t="str">
        <f t="shared" si="1"/>
        <v>OK</v>
      </c>
      <c r="R25" s="114"/>
    </row>
    <row r="26" spans="1:18" ht="26.1" customHeight="1" x14ac:dyDescent="0.2">
      <c r="A26" s="14"/>
      <c r="B26" s="13"/>
      <c r="C26" s="14"/>
      <c r="D26" s="14"/>
      <c r="E26" s="15"/>
      <c r="F26" s="16"/>
      <c r="G26" s="16"/>
      <c r="H26" s="33">
        <f t="shared" si="2"/>
        <v>0</v>
      </c>
      <c r="I26" s="15"/>
      <c r="J26" s="17"/>
      <c r="K26" s="17"/>
      <c r="L26" s="17"/>
      <c r="M26" s="18"/>
      <c r="N26" s="19"/>
      <c r="O26" s="19"/>
      <c r="P26" s="19"/>
      <c r="Q26" s="33" t="str">
        <f t="shared" si="1"/>
        <v>OK</v>
      </c>
      <c r="R26" s="114"/>
    </row>
    <row r="27" spans="1:18" ht="26.1" customHeight="1" x14ac:dyDescent="0.2">
      <c r="A27" s="14"/>
      <c r="B27" s="13"/>
      <c r="C27" s="14"/>
      <c r="D27" s="14"/>
      <c r="E27" s="15"/>
      <c r="F27" s="16"/>
      <c r="G27" s="16"/>
      <c r="H27" s="33">
        <f t="shared" si="2"/>
        <v>0</v>
      </c>
      <c r="I27" s="15"/>
      <c r="J27" s="17"/>
      <c r="K27" s="17"/>
      <c r="L27" s="17"/>
      <c r="M27" s="18"/>
      <c r="N27" s="19"/>
      <c r="O27" s="19"/>
      <c r="P27" s="19"/>
      <c r="Q27" s="33" t="str">
        <f t="shared" si="1"/>
        <v>OK</v>
      </c>
      <c r="R27" s="114"/>
    </row>
    <row r="28" spans="1:18" ht="26.1" customHeight="1" x14ac:dyDescent="0.2">
      <c r="A28" s="14"/>
      <c r="B28" s="13"/>
      <c r="C28" s="14"/>
      <c r="D28" s="14"/>
      <c r="E28" s="15"/>
      <c r="F28" s="16"/>
      <c r="G28" s="16"/>
      <c r="H28" s="33">
        <f t="shared" si="2"/>
        <v>0</v>
      </c>
      <c r="I28" s="15"/>
      <c r="J28" s="17"/>
      <c r="K28" s="17"/>
      <c r="L28" s="17"/>
      <c r="M28" s="18"/>
      <c r="N28" s="19"/>
      <c r="O28" s="19"/>
      <c r="P28" s="19"/>
      <c r="Q28" s="33" t="str">
        <f t="shared" si="1"/>
        <v>OK</v>
      </c>
      <c r="R28" s="114"/>
    </row>
    <row r="29" spans="1:18" ht="26.1" customHeight="1" x14ac:dyDescent="0.2">
      <c r="A29" s="14"/>
      <c r="B29" s="13"/>
      <c r="C29" s="14"/>
      <c r="D29" s="14"/>
      <c r="E29" s="15"/>
      <c r="F29" s="16"/>
      <c r="G29" s="16"/>
      <c r="H29" s="33">
        <f t="shared" si="2"/>
        <v>0</v>
      </c>
      <c r="I29" s="15"/>
      <c r="J29" s="17"/>
      <c r="K29" s="17"/>
      <c r="L29" s="17"/>
      <c r="M29" s="18"/>
      <c r="N29" s="19"/>
      <c r="O29" s="19"/>
      <c r="P29" s="19"/>
      <c r="Q29" s="33" t="str">
        <f t="shared" si="1"/>
        <v>OK</v>
      </c>
      <c r="R29" s="114"/>
    </row>
    <row r="30" spans="1:18" ht="26.1" customHeight="1" x14ac:dyDescent="0.2">
      <c r="A30" s="14"/>
      <c r="B30" s="13"/>
      <c r="C30" s="14"/>
      <c r="D30" s="14"/>
      <c r="E30" s="15"/>
      <c r="F30" s="16"/>
      <c r="G30" s="16"/>
      <c r="H30" s="33">
        <f t="shared" si="2"/>
        <v>0</v>
      </c>
      <c r="I30" s="15"/>
      <c r="J30" s="17"/>
      <c r="K30" s="17"/>
      <c r="L30" s="17"/>
      <c r="M30" s="18"/>
      <c r="N30" s="19"/>
      <c r="O30" s="19"/>
      <c r="P30" s="19"/>
      <c r="Q30" s="33" t="str">
        <f t="shared" si="1"/>
        <v>OK</v>
      </c>
      <c r="R30" s="114"/>
    </row>
    <row r="31" spans="1:18" ht="26.1" customHeight="1" x14ac:dyDescent="0.2">
      <c r="A31" s="14"/>
      <c r="B31" s="13"/>
      <c r="C31" s="14"/>
      <c r="D31" s="14"/>
      <c r="E31" s="15"/>
      <c r="F31" s="16"/>
      <c r="G31" s="16"/>
      <c r="H31" s="33">
        <f t="shared" si="2"/>
        <v>0</v>
      </c>
      <c r="I31" s="15"/>
      <c r="J31" s="17"/>
      <c r="K31" s="17"/>
      <c r="L31" s="17"/>
      <c r="M31" s="18"/>
      <c r="N31" s="19"/>
      <c r="O31" s="19"/>
      <c r="P31" s="19"/>
      <c r="Q31" s="33" t="str">
        <f t="shared" si="1"/>
        <v>OK</v>
      </c>
      <c r="R31" s="114"/>
    </row>
    <row r="32" spans="1:18" ht="26.1" customHeight="1" x14ac:dyDescent="0.2">
      <c r="A32" s="14"/>
      <c r="B32" s="13"/>
      <c r="C32" s="14"/>
      <c r="D32" s="14"/>
      <c r="E32" s="15"/>
      <c r="F32" s="16"/>
      <c r="G32" s="16"/>
      <c r="H32" s="33">
        <f t="shared" si="2"/>
        <v>0</v>
      </c>
      <c r="I32" s="15"/>
      <c r="J32" s="17"/>
      <c r="K32" s="17"/>
      <c r="L32" s="17"/>
      <c r="M32" s="18"/>
      <c r="N32" s="19"/>
      <c r="O32" s="19"/>
      <c r="P32" s="19"/>
      <c r="Q32" s="33" t="str">
        <f t="shared" si="1"/>
        <v>OK</v>
      </c>
      <c r="R32" s="114"/>
    </row>
    <row r="33" spans="1:18" ht="26.1" customHeight="1" x14ac:dyDescent="0.2">
      <c r="A33" s="14"/>
      <c r="B33" s="13"/>
      <c r="C33" s="14"/>
      <c r="D33" s="14"/>
      <c r="E33" s="15"/>
      <c r="F33" s="16"/>
      <c r="G33" s="16"/>
      <c r="H33" s="33">
        <f t="shared" si="2"/>
        <v>0</v>
      </c>
      <c r="I33" s="15"/>
      <c r="J33" s="17"/>
      <c r="K33" s="17"/>
      <c r="L33" s="17"/>
      <c r="M33" s="18"/>
      <c r="N33" s="19"/>
      <c r="O33" s="19"/>
      <c r="P33" s="19"/>
      <c r="Q33" s="33" t="str">
        <f t="shared" si="1"/>
        <v>OK</v>
      </c>
      <c r="R33" s="114"/>
    </row>
    <row r="34" spans="1:18" ht="26.1" customHeight="1" x14ac:dyDescent="0.2">
      <c r="A34" s="14"/>
      <c r="B34" s="13"/>
      <c r="C34" s="14"/>
      <c r="D34" s="14"/>
      <c r="E34" s="15"/>
      <c r="F34" s="16"/>
      <c r="G34" s="16"/>
      <c r="H34" s="33">
        <f t="shared" si="2"/>
        <v>0</v>
      </c>
      <c r="I34" s="15"/>
      <c r="J34" s="17"/>
      <c r="K34" s="17"/>
      <c r="L34" s="17"/>
      <c r="M34" s="18"/>
      <c r="N34" s="19"/>
      <c r="O34" s="19"/>
      <c r="P34" s="19"/>
      <c r="Q34" s="33" t="str">
        <f t="shared" si="1"/>
        <v>OK</v>
      </c>
      <c r="R34" s="114"/>
    </row>
    <row r="35" spans="1:18" ht="26.1" customHeight="1" x14ac:dyDescent="0.2">
      <c r="A35" s="14"/>
      <c r="B35" s="13"/>
      <c r="C35" s="14"/>
      <c r="D35" s="14"/>
      <c r="E35" s="15"/>
      <c r="F35" s="16"/>
      <c r="G35" s="16"/>
      <c r="H35" s="33">
        <f t="shared" si="2"/>
        <v>0</v>
      </c>
      <c r="I35" s="15"/>
      <c r="J35" s="17"/>
      <c r="K35" s="17"/>
      <c r="L35" s="17"/>
      <c r="M35" s="18"/>
      <c r="N35" s="19"/>
      <c r="O35" s="19"/>
      <c r="P35" s="19"/>
      <c r="Q35" s="33" t="str">
        <f t="shared" si="1"/>
        <v>OK</v>
      </c>
      <c r="R35" s="114"/>
    </row>
    <row r="36" spans="1:18" ht="26.1" customHeight="1" x14ac:dyDescent="0.2">
      <c r="A36" s="14"/>
      <c r="B36" s="13"/>
      <c r="C36" s="14"/>
      <c r="D36" s="14"/>
      <c r="E36" s="15"/>
      <c r="F36" s="16"/>
      <c r="G36" s="16"/>
      <c r="H36" s="33">
        <f t="shared" si="2"/>
        <v>0</v>
      </c>
      <c r="I36" s="15"/>
      <c r="J36" s="17"/>
      <c r="K36" s="17"/>
      <c r="L36" s="17"/>
      <c r="M36" s="18"/>
      <c r="N36" s="19"/>
      <c r="O36" s="19"/>
      <c r="P36" s="19"/>
      <c r="Q36" s="33" t="str">
        <f t="shared" si="1"/>
        <v>OK</v>
      </c>
      <c r="R36" s="114"/>
    </row>
    <row r="37" spans="1:18" ht="26.1" customHeight="1" x14ac:dyDescent="0.2">
      <c r="A37" s="14"/>
      <c r="B37" s="13"/>
      <c r="C37" s="14"/>
      <c r="D37" s="14"/>
      <c r="E37" s="15"/>
      <c r="F37" s="16"/>
      <c r="G37" s="16"/>
      <c r="H37" s="33">
        <f t="shared" si="2"/>
        <v>0</v>
      </c>
      <c r="I37" s="15"/>
      <c r="J37" s="17"/>
      <c r="K37" s="17"/>
      <c r="L37" s="17"/>
      <c r="M37" s="18"/>
      <c r="N37" s="19"/>
      <c r="O37" s="19"/>
      <c r="P37" s="19"/>
      <c r="Q37" s="33" t="str">
        <f t="shared" si="1"/>
        <v>OK</v>
      </c>
      <c r="R37" s="114"/>
    </row>
    <row r="38" spans="1:18" ht="26.1" customHeight="1" x14ac:dyDescent="0.2">
      <c r="A38" s="14"/>
      <c r="B38" s="13"/>
      <c r="C38" s="14"/>
      <c r="D38" s="14"/>
      <c r="E38" s="15"/>
      <c r="F38" s="16"/>
      <c r="G38" s="16"/>
      <c r="H38" s="33">
        <f t="shared" si="2"/>
        <v>0</v>
      </c>
      <c r="I38" s="15"/>
      <c r="J38" s="17"/>
      <c r="K38" s="17"/>
      <c r="L38" s="17"/>
      <c r="M38" s="18"/>
      <c r="N38" s="19"/>
      <c r="O38" s="19"/>
      <c r="P38" s="19"/>
      <c r="Q38" s="33" t="str">
        <f t="shared" si="1"/>
        <v>OK</v>
      </c>
      <c r="R38" s="114"/>
    </row>
    <row r="39" spans="1:18" ht="26.1" customHeight="1" x14ac:dyDescent="0.2">
      <c r="A39" s="14"/>
      <c r="B39" s="13"/>
      <c r="C39" s="14"/>
      <c r="D39" s="14"/>
      <c r="E39" s="15"/>
      <c r="F39" s="16"/>
      <c r="G39" s="16"/>
      <c r="H39" s="33">
        <f t="shared" si="2"/>
        <v>0</v>
      </c>
      <c r="I39" s="15"/>
      <c r="J39" s="17"/>
      <c r="K39" s="17"/>
      <c r="L39" s="17"/>
      <c r="M39" s="18"/>
      <c r="N39" s="19"/>
      <c r="O39" s="19"/>
      <c r="P39" s="19"/>
      <c r="Q39" s="33" t="str">
        <f t="shared" si="1"/>
        <v>OK</v>
      </c>
      <c r="R39" s="114"/>
    </row>
    <row r="40" spans="1:18" ht="26.1" customHeight="1" x14ac:dyDescent="0.2">
      <c r="A40" s="14"/>
      <c r="B40" s="13"/>
      <c r="C40" s="14"/>
      <c r="D40" s="14"/>
      <c r="E40" s="15"/>
      <c r="F40" s="16"/>
      <c r="G40" s="16"/>
      <c r="H40" s="33">
        <f t="shared" si="2"/>
        <v>0</v>
      </c>
      <c r="I40" s="15"/>
      <c r="J40" s="17"/>
      <c r="K40" s="17"/>
      <c r="L40" s="17"/>
      <c r="M40" s="18"/>
      <c r="N40" s="19"/>
      <c r="O40" s="19"/>
      <c r="P40" s="19"/>
      <c r="Q40" s="33" t="str">
        <f t="shared" si="1"/>
        <v>OK</v>
      </c>
      <c r="R40" s="114"/>
    </row>
    <row r="41" spans="1:18" ht="26.1" customHeight="1" x14ac:dyDescent="0.2">
      <c r="A41" s="14"/>
      <c r="B41" s="13"/>
      <c r="C41" s="14"/>
      <c r="D41" s="14"/>
      <c r="E41" s="15"/>
      <c r="F41" s="16"/>
      <c r="G41" s="16"/>
      <c r="H41" s="33">
        <f t="shared" si="2"/>
        <v>0</v>
      </c>
      <c r="I41" s="15"/>
      <c r="J41" s="17"/>
      <c r="K41" s="17"/>
      <c r="L41" s="17"/>
      <c r="M41" s="18"/>
      <c r="N41" s="19"/>
      <c r="O41" s="19"/>
      <c r="P41" s="19"/>
      <c r="Q41" s="33" t="str">
        <f t="shared" si="1"/>
        <v>OK</v>
      </c>
      <c r="R41" s="114"/>
    </row>
    <row r="42" spans="1:18" ht="26.1" customHeight="1" x14ac:dyDescent="0.2">
      <c r="A42" s="14"/>
      <c r="B42" s="13"/>
      <c r="C42" s="14"/>
      <c r="D42" s="14"/>
      <c r="E42" s="15"/>
      <c r="F42" s="16"/>
      <c r="G42" s="16"/>
      <c r="H42" s="33">
        <f t="shared" si="2"/>
        <v>0</v>
      </c>
      <c r="I42" s="15"/>
      <c r="J42" s="17"/>
      <c r="K42" s="17"/>
      <c r="L42" s="17"/>
      <c r="M42" s="18"/>
      <c r="N42" s="19"/>
      <c r="O42" s="19"/>
      <c r="P42" s="19"/>
      <c r="Q42" s="33" t="str">
        <f t="shared" si="1"/>
        <v>OK</v>
      </c>
      <c r="R42" s="114"/>
    </row>
    <row r="43" spans="1:18" ht="27.6" customHeight="1" x14ac:dyDescent="0.2">
      <c r="A43" s="45"/>
      <c r="B43" s="30"/>
      <c r="C43" s="31"/>
      <c r="D43" s="31"/>
      <c r="E43" s="29"/>
      <c r="F43" s="29"/>
      <c r="G43" s="29"/>
      <c r="H43" s="29">
        <f>SUBTOTAL(9,H8:H42)</f>
        <v>0</v>
      </c>
      <c r="I43" s="32"/>
      <c r="J43" s="29">
        <f t="shared" ref="J43:P43" si="3">SUBTOTAL(9,J8:J42)</f>
        <v>0</v>
      </c>
      <c r="K43" s="29">
        <f t="shared" si="3"/>
        <v>0</v>
      </c>
      <c r="L43" s="29">
        <f t="shared" si="3"/>
        <v>0</v>
      </c>
      <c r="M43" s="29">
        <f t="shared" si="3"/>
        <v>0</v>
      </c>
      <c r="N43" s="29">
        <f t="shared" si="3"/>
        <v>0</v>
      </c>
      <c r="O43" s="29">
        <f t="shared" si="3"/>
        <v>0</v>
      </c>
      <c r="P43" s="29">
        <f t="shared" si="3"/>
        <v>0</v>
      </c>
      <c r="Q43" s="29">
        <f>SUM(J43:P43)</f>
        <v>0</v>
      </c>
    </row>
    <row r="44" spans="1:18" x14ac:dyDescent="0.2">
      <c r="A44" s="7"/>
      <c r="B44" s="10"/>
      <c r="C44" s="7"/>
      <c r="D44" s="7"/>
      <c r="E44" s="8"/>
      <c r="F44" s="8"/>
      <c r="G44" s="8"/>
      <c r="H44" s="9"/>
      <c r="I44" s="9"/>
      <c r="J44" s="9"/>
      <c r="K44" s="9"/>
      <c r="L44" s="10"/>
      <c r="M44" s="10"/>
      <c r="N44" s="10"/>
      <c r="O44" s="10"/>
      <c r="P44" s="10"/>
      <c r="Q44" s="10"/>
    </row>
    <row r="45" spans="1:18" x14ac:dyDescent="0.2">
      <c r="A45" s="7"/>
      <c r="B45" s="10"/>
      <c r="C45" s="7"/>
      <c r="D45" s="7"/>
      <c r="E45" s="8"/>
      <c r="F45" s="8"/>
      <c r="G45" s="8"/>
      <c r="H45" s="9"/>
      <c r="I45" s="9"/>
      <c r="J45" s="9"/>
      <c r="K45" s="9"/>
      <c r="L45" s="10"/>
      <c r="M45" s="10"/>
      <c r="N45" s="10"/>
      <c r="O45" s="10"/>
      <c r="P45" s="10"/>
      <c r="Q45" s="10"/>
    </row>
    <row r="46" spans="1:18" x14ac:dyDescent="0.2">
      <c r="A46" s="24"/>
      <c r="B46" s="24"/>
      <c r="C46" s="25"/>
      <c r="D46" s="24"/>
      <c r="E46" s="24"/>
      <c r="F46" s="26"/>
      <c r="G46" s="26"/>
      <c r="H46" s="26"/>
      <c r="I46" s="35" t="s">
        <v>39</v>
      </c>
      <c r="J46" s="36"/>
      <c r="K46" s="36"/>
    </row>
    <row r="47" spans="1:18" ht="51" x14ac:dyDescent="0.2">
      <c r="A47" s="7"/>
      <c r="B47" s="10"/>
      <c r="C47" s="10"/>
      <c r="D47" s="10"/>
      <c r="E47" s="10"/>
      <c r="F47" s="10"/>
      <c r="G47" s="10"/>
      <c r="H47" s="10"/>
      <c r="I47" s="37" t="s">
        <v>58</v>
      </c>
      <c r="J47" s="37" t="s">
        <v>38</v>
      </c>
      <c r="K47" s="38" t="s">
        <v>22</v>
      </c>
      <c r="L47" s="38" t="s">
        <v>25</v>
      </c>
      <c r="M47" s="38" t="s">
        <v>23</v>
      </c>
      <c r="N47" s="38" t="s">
        <v>26</v>
      </c>
      <c r="O47" s="38" t="s">
        <v>24</v>
      </c>
      <c r="P47" s="38" t="s">
        <v>27</v>
      </c>
      <c r="Q47" s="38" t="s">
        <v>6</v>
      </c>
    </row>
    <row r="48" spans="1:18" s="82" customFormat="1" x14ac:dyDescent="0.25">
      <c r="A48" s="77"/>
      <c r="B48" s="78"/>
      <c r="C48" s="77"/>
      <c r="D48" s="77"/>
      <c r="E48" s="79"/>
      <c r="F48" s="79"/>
      <c r="G48" s="79"/>
      <c r="H48" s="80"/>
      <c r="I48" s="81" t="s">
        <v>13</v>
      </c>
      <c r="J48" s="112">
        <f>(J53+J52+J51)*0.2</f>
        <v>0</v>
      </c>
      <c r="K48" s="112">
        <f t="shared" ref="K48:P48" si="4">(K53+K52+K51)*0.2</f>
        <v>0</v>
      </c>
      <c r="L48" s="112">
        <f t="shared" si="4"/>
        <v>0</v>
      </c>
      <c r="M48" s="112">
        <f t="shared" si="4"/>
        <v>0</v>
      </c>
      <c r="N48" s="112">
        <f t="shared" si="4"/>
        <v>0</v>
      </c>
      <c r="O48" s="112">
        <f t="shared" si="4"/>
        <v>0</v>
      </c>
      <c r="P48" s="112">
        <f t="shared" si="4"/>
        <v>0</v>
      </c>
      <c r="Q48" s="107">
        <f>ROUND(SUM(J48:P48),13)</f>
        <v>0</v>
      </c>
    </row>
    <row r="49" spans="1:17" s="82" customFormat="1" x14ac:dyDescent="0.25">
      <c r="A49" s="77"/>
      <c r="B49" s="78"/>
      <c r="C49" s="77"/>
      <c r="D49" s="77"/>
      <c r="E49" s="79"/>
      <c r="F49" s="79"/>
      <c r="G49" s="79"/>
      <c r="H49" s="80"/>
      <c r="I49" s="81" t="s">
        <v>14</v>
      </c>
      <c r="J49" s="113">
        <f>J48*0.15</f>
        <v>0</v>
      </c>
      <c r="K49" s="113">
        <f>K48*0.15</f>
        <v>0</v>
      </c>
      <c r="L49" s="113">
        <f t="shared" ref="L49:P49" si="5">L48*0.15</f>
        <v>0</v>
      </c>
      <c r="M49" s="113">
        <f t="shared" si="5"/>
        <v>0</v>
      </c>
      <c r="N49" s="113">
        <f t="shared" si="5"/>
        <v>0</v>
      </c>
      <c r="O49" s="113">
        <f t="shared" si="5"/>
        <v>0</v>
      </c>
      <c r="P49" s="113">
        <f t="shared" si="5"/>
        <v>0</v>
      </c>
      <c r="Q49" s="107">
        <f t="shared" ref="Q49:Q53" si="6">ROUND(SUM(J49:P49),13)</f>
        <v>0</v>
      </c>
    </row>
    <row r="50" spans="1:17" s="82" customFormat="1" x14ac:dyDescent="0.25">
      <c r="A50" s="77"/>
      <c r="B50" s="78"/>
      <c r="C50" s="77"/>
      <c r="D50" s="77"/>
      <c r="E50" s="79"/>
      <c r="F50" s="79"/>
      <c r="G50" s="79"/>
      <c r="H50" s="80"/>
      <c r="I50" s="81" t="s">
        <v>15</v>
      </c>
      <c r="J50" s="113">
        <f>J48*0.1</f>
        <v>0</v>
      </c>
      <c r="K50" s="113">
        <f t="shared" ref="K50:P50" si="7">K48*0.1</f>
        <v>0</v>
      </c>
      <c r="L50" s="113">
        <f t="shared" si="7"/>
        <v>0</v>
      </c>
      <c r="M50" s="113">
        <f t="shared" si="7"/>
        <v>0</v>
      </c>
      <c r="N50" s="113">
        <f t="shared" si="7"/>
        <v>0</v>
      </c>
      <c r="O50" s="113">
        <f t="shared" si="7"/>
        <v>0</v>
      </c>
      <c r="P50" s="113">
        <f t="shared" si="7"/>
        <v>0</v>
      </c>
      <c r="Q50" s="107">
        <f t="shared" si="6"/>
        <v>0</v>
      </c>
    </row>
    <row r="51" spans="1:17" s="82" customFormat="1" x14ac:dyDescent="0.25">
      <c r="A51" s="77"/>
      <c r="B51" s="78"/>
      <c r="C51" s="77"/>
      <c r="D51" s="77"/>
      <c r="E51" s="79"/>
      <c r="F51" s="79"/>
      <c r="G51" s="79"/>
      <c r="H51" s="80"/>
      <c r="I51" s="81" t="s">
        <v>16</v>
      </c>
      <c r="J51" s="113">
        <f>SUMIF(I8:I42,"Frais liés au recours à des compétences et à des services externes / Costi per consulenze e servizi esterni",J8:J42)</f>
        <v>0</v>
      </c>
      <c r="K51" s="113">
        <f>SUMIF(I8:I42,"Frais liés au recours à des compétences et à des services externes / Costi per consulenze e servizi esterni",K8:K42)</f>
        <v>0</v>
      </c>
      <c r="L51" s="113">
        <f>SUMIF(I8:I42,"Frais liés au recours à des compétences et à des services externes / Costi per consulenze e servizi esterni",L8:L42)</f>
        <v>0</v>
      </c>
      <c r="M51" s="113">
        <f>SUMIF(I8:I42,"Frais liés au recours à des compétences et à des services externes / Costi per consulenze e servizi esterni",M8:M42)</f>
        <v>0</v>
      </c>
      <c r="N51" s="113">
        <f>SUMIF(I8:I42,"Frais liés au recours à des compétences et à des services externes / Costi per consulenze e servizi esterni",N8:N42)</f>
        <v>0</v>
      </c>
      <c r="O51" s="113">
        <f>SUMIF(I8:I42,"Frais liés au recours à des compétences et à des services externes / Costi per consulenze e servizi esterni",O8:O42)</f>
        <v>0</v>
      </c>
      <c r="P51" s="113">
        <f>SUMIF(I8:I42,"Frais liés au recours à des compétences et à des services externes / Costi per consulenze e servizi esterni",P8:P42)</f>
        <v>0</v>
      </c>
      <c r="Q51" s="107">
        <f t="shared" si="6"/>
        <v>0</v>
      </c>
    </row>
    <row r="52" spans="1:17" s="82" customFormat="1" x14ac:dyDescent="0.25">
      <c r="A52" s="77"/>
      <c r="B52" s="78"/>
      <c r="C52" s="77"/>
      <c r="D52" s="77"/>
      <c r="E52" s="79"/>
      <c r="F52" s="79"/>
      <c r="G52" s="79"/>
      <c r="H52" s="80"/>
      <c r="I52" s="81" t="s">
        <v>17</v>
      </c>
      <c r="J52" s="113">
        <f>SUMIF(I8:I42,"Frais d’équipement / Spese relative alle attrezzature",J8:J42)</f>
        <v>0</v>
      </c>
      <c r="K52" s="113">
        <f>SUMIF(I8:I42,"Frais d’équipement / Spese relative alle attrezzature",K8:K42)</f>
        <v>0</v>
      </c>
      <c r="L52" s="113">
        <f>SUMIF(I8:I42,"Frais d’équipement / Spese relative alle attrezzature",L8:L42)</f>
        <v>0</v>
      </c>
      <c r="M52" s="113">
        <f>SUMIF(I8:I42,"Frais d’équipement / Spese relative alle attrezzature",M8:M42)</f>
        <v>0</v>
      </c>
      <c r="N52" s="113">
        <f>SUMIF(I8:I42,"Frais d’équipement / Spese relative alle attrezzature",N8:N42)</f>
        <v>0</v>
      </c>
      <c r="O52" s="113">
        <f>SUMIF(I8:I42,"Frais d’équipement / Spese relative alle attrezzature",O8:O42)</f>
        <v>0</v>
      </c>
      <c r="P52" s="113">
        <f>SUMIF(I8:I42,"Frais d’équipement / Spese relative alle attrezzature",P8:P42)</f>
        <v>0</v>
      </c>
      <c r="Q52" s="107">
        <f t="shared" si="6"/>
        <v>0</v>
      </c>
    </row>
    <row r="53" spans="1:17" s="82" customFormat="1" x14ac:dyDescent="0.25">
      <c r="A53" s="77"/>
      <c r="B53" s="78"/>
      <c r="C53" s="77"/>
      <c r="D53" s="77"/>
      <c r="E53" s="79"/>
      <c r="F53" s="79"/>
      <c r="G53" s="79"/>
      <c r="H53" s="80"/>
      <c r="I53" s="81" t="s">
        <v>18</v>
      </c>
      <c r="J53" s="112">
        <f>SUMIF(I8:I42,"Frais d’infrastructures et de travaux / Spese per infrastrutture e lavori",J8:J42)</f>
        <v>0</v>
      </c>
      <c r="K53" s="112">
        <f>SUMIF(I8:I42,"Frais d’infrastructures et de travaux / Spese per infrastrutture e lavori",K8:K42)</f>
        <v>0</v>
      </c>
      <c r="L53" s="112">
        <f>SUMIF(I8:I42,"Frais d’infrastructures et de travaux / Spese per infrastrutture e lavori",L8:L42)</f>
        <v>0</v>
      </c>
      <c r="M53" s="112">
        <f>SUMIF(I8:I42,"Frais d’infrastructures et de travaux / Spese per infrastrutture e lavori",M8:M42)</f>
        <v>0</v>
      </c>
      <c r="N53" s="112">
        <f>SUMIF(I8:I42,"Frais d’infrastructures et de travaux / Spese per infrastrutture e lavori",N8:N42)</f>
        <v>0</v>
      </c>
      <c r="O53" s="112">
        <f>SUMIF(I8:I42,"Frais d’infrastructures et de travaux / Spese per infrastrutture e lavori",O8:O42)</f>
        <v>0</v>
      </c>
      <c r="P53" s="112">
        <f>SUMIF(I8:I42,"Frais d’infrastructures et de travaux / Spese per infrastrutture e lavori",P8:P42)</f>
        <v>0</v>
      </c>
      <c r="Q53" s="107">
        <f t="shared" si="6"/>
        <v>0</v>
      </c>
    </row>
    <row r="54" spans="1:17" x14ac:dyDescent="0.2">
      <c r="A54" s="7"/>
      <c r="B54" s="10"/>
      <c r="C54" s="7"/>
      <c r="D54" s="7"/>
      <c r="E54" s="8"/>
      <c r="F54" s="8"/>
      <c r="G54" s="8"/>
      <c r="H54" s="9"/>
      <c r="I54" s="33" t="s">
        <v>9</v>
      </c>
      <c r="J54" s="107">
        <f>ROUND(SUM(J48:J53),13)</f>
        <v>0</v>
      </c>
      <c r="K54" s="107">
        <f t="shared" ref="K54:P54" si="8">ROUND(SUM(K48:K53),13)</f>
        <v>0</v>
      </c>
      <c r="L54" s="107">
        <f t="shared" si="8"/>
        <v>0</v>
      </c>
      <c r="M54" s="107">
        <f t="shared" si="8"/>
        <v>0</v>
      </c>
      <c r="N54" s="107">
        <f t="shared" si="8"/>
        <v>0</v>
      </c>
      <c r="O54" s="107">
        <f t="shared" si="8"/>
        <v>0</v>
      </c>
      <c r="P54" s="107">
        <f t="shared" si="8"/>
        <v>0</v>
      </c>
      <c r="Q54" s="34">
        <f t="shared" ref="Q54" si="9">SUM(J54:P54)</f>
        <v>0</v>
      </c>
    </row>
    <row r="55" spans="1:17" x14ac:dyDescent="0.2">
      <c r="A55" s="24"/>
      <c r="B55" s="26"/>
      <c r="C55" s="26"/>
      <c r="D55" s="26"/>
      <c r="E55" s="26"/>
      <c r="F55" s="8"/>
      <c r="G55" s="8"/>
      <c r="H55" s="8"/>
      <c r="I55" s="36"/>
      <c r="J55" s="36"/>
      <c r="K55" s="1"/>
    </row>
    <row r="56" spans="1:17" x14ac:dyDescent="0.2">
      <c r="A56" s="24"/>
      <c r="B56" s="26"/>
      <c r="C56" s="26"/>
      <c r="D56" s="27"/>
      <c r="E56" s="26"/>
      <c r="F56" s="26"/>
      <c r="G56" s="26"/>
      <c r="H56" s="26"/>
      <c r="I56" s="35" t="s">
        <v>40</v>
      </c>
      <c r="J56" s="36"/>
      <c r="K56" s="1"/>
    </row>
    <row r="57" spans="1:17" ht="51" x14ac:dyDescent="0.2">
      <c r="A57" s="24"/>
      <c r="B57" s="26"/>
      <c r="C57" s="26"/>
      <c r="D57" s="26"/>
      <c r="E57" s="26"/>
      <c r="F57" s="26"/>
      <c r="G57" s="26"/>
      <c r="H57" s="26"/>
      <c r="I57" s="37" t="s">
        <v>5</v>
      </c>
      <c r="J57" s="37" t="str">
        <f>J47</f>
        <v>Dépenses de préparation / Spese di preparazione</v>
      </c>
      <c r="K57" s="38" t="s">
        <v>22</v>
      </c>
      <c r="L57" s="38" t="s">
        <v>25</v>
      </c>
      <c r="M57" s="38" t="s">
        <v>23</v>
      </c>
      <c r="N57" s="38" t="s">
        <v>26</v>
      </c>
      <c r="O57" s="38" t="s">
        <v>24</v>
      </c>
      <c r="P57" s="38" t="s">
        <v>27</v>
      </c>
      <c r="Q57" s="38" t="s">
        <v>6</v>
      </c>
    </row>
    <row r="58" spans="1:17" s="82" customFormat="1" x14ac:dyDescent="0.25">
      <c r="A58" s="84"/>
      <c r="B58" s="85"/>
      <c r="C58" s="85"/>
      <c r="D58" s="85"/>
      <c r="E58" s="85"/>
      <c r="F58" s="85"/>
      <c r="G58" s="85"/>
      <c r="H58" s="85"/>
      <c r="I58" s="86">
        <v>0</v>
      </c>
      <c r="J58" s="87">
        <f>(SUMIF($C$8:$C$42,"0",J$8:J$42))+(SUMIF($C$8:$C$42,"0",J$8:J$42))*0.2+(SUMIF($C$8:$C$42,"0",J$8:J$42))*0.2*0.15+(SUMIF($C$8:$C$42,"0",J$8:J$42))*0.2*0.1</f>
        <v>0</v>
      </c>
      <c r="K58" s="87"/>
      <c r="L58" s="87"/>
      <c r="M58" s="87"/>
      <c r="N58" s="87"/>
      <c r="O58" s="87"/>
      <c r="P58" s="87"/>
      <c r="Q58" s="107">
        <f t="shared" ref="Q58:Q63" si="10">ROUND(SUM(J58:P58),13)</f>
        <v>0</v>
      </c>
    </row>
    <row r="59" spans="1:17" s="82" customFormat="1" x14ac:dyDescent="0.25">
      <c r="A59" s="77"/>
      <c r="B59" s="78"/>
      <c r="C59" s="78"/>
      <c r="D59" s="78"/>
      <c r="E59" s="78"/>
      <c r="F59" s="85"/>
      <c r="G59" s="85"/>
      <c r="H59" s="85"/>
      <c r="I59" s="86">
        <v>1</v>
      </c>
      <c r="J59" s="87"/>
      <c r="K59" s="87">
        <f t="shared" ref="K59:P63" si="11">(SUMIF($C$8:$C$42,$I59,K$8:K$42))+(SUMIF($C$8:$C$42,$I59,K$8:K$42))*0.2+(SUMIF($C$8:$C$42,$I59,K$8:K$42))*0.2*0.15+(SUMIF($C$8:$C$42,$I59,K$8:K$42))*0.2*0.1</f>
        <v>0</v>
      </c>
      <c r="L59" s="87">
        <f t="shared" si="11"/>
        <v>0</v>
      </c>
      <c r="M59" s="87">
        <f t="shared" si="11"/>
        <v>0</v>
      </c>
      <c r="N59" s="87">
        <f t="shared" si="11"/>
        <v>0</v>
      </c>
      <c r="O59" s="87">
        <f t="shared" si="11"/>
        <v>0</v>
      </c>
      <c r="P59" s="87">
        <f t="shared" si="11"/>
        <v>0</v>
      </c>
      <c r="Q59" s="107">
        <f t="shared" si="10"/>
        <v>0</v>
      </c>
    </row>
    <row r="60" spans="1:17" s="82" customFormat="1" x14ac:dyDescent="0.25">
      <c r="A60" s="77"/>
      <c r="B60" s="78"/>
      <c r="C60" s="78"/>
      <c r="D60" s="78"/>
      <c r="E60" s="78"/>
      <c r="F60" s="85"/>
      <c r="G60" s="85"/>
      <c r="H60" s="85"/>
      <c r="I60" s="86">
        <v>2</v>
      </c>
      <c r="J60" s="87"/>
      <c r="K60" s="87">
        <f t="shared" si="11"/>
        <v>0</v>
      </c>
      <c r="L60" s="87">
        <f t="shared" si="11"/>
        <v>0</v>
      </c>
      <c r="M60" s="87">
        <f t="shared" si="11"/>
        <v>0</v>
      </c>
      <c r="N60" s="87">
        <f t="shared" si="11"/>
        <v>0</v>
      </c>
      <c r="O60" s="87">
        <f t="shared" si="11"/>
        <v>0</v>
      </c>
      <c r="P60" s="87">
        <f t="shared" si="11"/>
        <v>0</v>
      </c>
      <c r="Q60" s="107">
        <f t="shared" si="10"/>
        <v>0</v>
      </c>
    </row>
    <row r="61" spans="1:17" s="82" customFormat="1" x14ac:dyDescent="0.25">
      <c r="A61" s="77"/>
      <c r="B61" s="78"/>
      <c r="C61" s="78"/>
      <c r="D61" s="78"/>
      <c r="E61" s="78"/>
      <c r="F61" s="85"/>
      <c r="G61" s="85"/>
      <c r="H61" s="85"/>
      <c r="I61" s="86">
        <v>3</v>
      </c>
      <c r="J61" s="87"/>
      <c r="K61" s="87">
        <f t="shared" si="11"/>
        <v>0</v>
      </c>
      <c r="L61" s="87">
        <f t="shared" si="11"/>
        <v>0</v>
      </c>
      <c r="M61" s="87">
        <f t="shared" si="11"/>
        <v>0</v>
      </c>
      <c r="N61" s="87">
        <f t="shared" si="11"/>
        <v>0</v>
      </c>
      <c r="O61" s="87">
        <f t="shared" si="11"/>
        <v>0</v>
      </c>
      <c r="P61" s="87">
        <f t="shared" si="11"/>
        <v>0</v>
      </c>
      <c r="Q61" s="107">
        <f t="shared" si="10"/>
        <v>0</v>
      </c>
    </row>
    <row r="62" spans="1:17" s="82" customFormat="1" x14ac:dyDescent="0.25">
      <c r="A62" s="77"/>
      <c r="B62" s="78"/>
      <c r="C62" s="78"/>
      <c r="D62" s="78"/>
      <c r="E62" s="78"/>
      <c r="F62" s="85"/>
      <c r="G62" s="85"/>
      <c r="H62" s="85"/>
      <c r="I62" s="86">
        <v>4</v>
      </c>
      <c r="J62" s="87"/>
      <c r="K62" s="87">
        <f t="shared" si="11"/>
        <v>0</v>
      </c>
      <c r="L62" s="87">
        <f t="shared" si="11"/>
        <v>0</v>
      </c>
      <c r="M62" s="87">
        <f t="shared" si="11"/>
        <v>0</v>
      </c>
      <c r="N62" s="87">
        <f t="shared" si="11"/>
        <v>0</v>
      </c>
      <c r="O62" s="87">
        <f t="shared" si="11"/>
        <v>0</v>
      </c>
      <c r="P62" s="87">
        <f t="shared" si="11"/>
        <v>0</v>
      </c>
      <c r="Q62" s="107">
        <f t="shared" si="10"/>
        <v>0</v>
      </c>
    </row>
    <row r="63" spans="1:17" s="82" customFormat="1" x14ac:dyDescent="0.25">
      <c r="A63" s="77"/>
      <c r="B63" s="78"/>
      <c r="C63" s="78"/>
      <c r="D63" s="78"/>
      <c r="E63" s="78"/>
      <c r="F63" s="85"/>
      <c r="G63" s="85"/>
      <c r="H63" s="85"/>
      <c r="I63" s="86">
        <v>5</v>
      </c>
      <c r="J63" s="87"/>
      <c r="K63" s="87">
        <f t="shared" si="11"/>
        <v>0</v>
      </c>
      <c r="L63" s="87">
        <f t="shared" si="11"/>
        <v>0</v>
      </c>
      <c r="M63" s="87">
        <f t="shared" si="11"/>
        <v>0</v>
      </c>
      <c r="N63" s="87">
        <f t="shared" si="11"/>
        <v>0</v>
      </c>
      <c r="O63" s="87">
        <f t="shared" si="11"/>
        <v>0</v>
      </c>
      <c r="P63" s="87">
        <f t="shared" si="11"/>
        <v>0</v>
      </c>
      <c r="Q63" s="107">
        <f t="shared" si="10"/>
        <v>0</v>
      </c>
    </row>
    <row r="64" spans="1:17" s="82" customFormat="1" x14ac:dyDescent="0.25">
      <c r="A64" s="77"/>
      <c r="B64" s="78"/>
      <c r="C64" s="78"/>
      <c r="D64" s="78"/>
      <c r="E64" s="78"/>
      <c r="F64" s="85"/>
      <c r="G64" s="85"/>
      <c r="H64" s="85"/>
      <c r="I64" s="33" t="s">
        <v>9</v>
      </c>
      <c r="J64" s="110">
        <f>ROUND(SUM(J58:J63),13)</f>
        <v>0</v>
      </c>
      <c r="K64" s="110">
        <f t="shared" ref="K64:P64" si="12">ROUND(SUM(K58:K63),13)</f>
        <v>0</v>
      </c>
      <c r="L64" s="110">
        <f t="shared" si="12"/>
        <v>0</v>
      </c>
      <c r="M64" s="110">
        <f t="shared" si="12"/>
        <v>0</v>
      </c>
      <c r="N64" s="110">
        <f t="shared" si="12"/>
        <v>0</v>
      </c>
      <c r="O64" s="110">
        <f t="shared" si="12"/>
        <v>0</v>
      </c>
      <c r="P64" s="110">
        <f t="shared" si="12"/>
        <v>0</v>
      </c>
      <c r="Q64" s="34">
        <f>SUM(J64:P64)</f>
        <v>0</v>
      </c>
    </row>
    <row r="65" spans="3:17" x14ac:dyDescent="0.2">
      <c r="C65" s="1"/>
      <c r="D65" s="1"/>
      <c r="E65" s="1"/>
      <c r="F65" s="26"/>
      <c r="G65" s="26"/>
      <c r="H65" s="26"/>
      <c r="I65" s="1"/>
      <c r="J65" s="40" t="str">
        <f>IF(J54=J64,"", "Erreur")</f>
        <v/>
      </c>
      <c r="K65" s="40" t="str">
        <f t="shared" ref="K65:Q65" si="13">IF(K54=K64,"", "Erreur")</f>
        <v/>
      </c>
      <c r="L65" s="40" t="str">
        <f t="shared" si="13"/>
        <v/>
      </c>
      <c r="M65" s="40" t="str">
        <f t="shared" si="13"/>
        <v/>
      </c>
      <c r="N65" s="40" t="str">
        <f t="shared" si="13"/>
        <v/>
      </c>
      <c r="O65" s="40" t="str">
        <f t="shared" si="13"/>
        <v/>
      </c>
      <c r="P65" s="40" t="str">
        <f t="shared" si="13"/>
        <v/>
      </c>
      <c r="Q65" s="40" t="str">
        <f t="shared" si="13"/>
        <v/>
      </c>
    </row>
    <row r="66" spans="3:17" x14ac:dyDescent="0.2">
      <c r="C66" s="1"/>
      <c r="D66" s="1"/>
      <c r="E66" s="1"/>
      <c r="F66" s="1"/>
      <c r="G66" s="1"/>
      <c r="H66" s="1"/>
      <c r="I66" s="1"/>
      <c r="J66" s="1"/>
      <c r="K66" s="1"/>
    </row>
  </sheetData>
  <sheetProtection selectLockedCells="1"/>
  <mergeCells count="4">
    <mergeCell ref="A2:Q2"/>
    <mergeCell ref="A3:Q3"/>
    <mergeCell ref="K6:P6"/>
    <mergeCell ref="A1:Q1"/>
  </mergeCells>
  <dataValidations count="4">
    <dataValidation type="list" allowBlank="1" showInputMessage="1" showErrorMessage="1" sqref="I8:I42" xr:uid="{C0832D13-D868-45B0-8E5A-79A8567005DC}">
      <formula1>"Frais liés au recours à des compétences et à des services externes / Costi per consulenze e servizi esterni,Frais d’équipement / Spese relative alle attrezzature,Frais d’infrastructures et de travaux / Spese per infrastrutture e lavori"</formula1>
    </dataValidation>
    <dataValidation type="list" allowBlank="1" showInputMessage="1" showErrorMessage="1" sqref="WVB983017:WVB983058 WLF983017:WLF983058 WBJ983017:WBJ983058 VRN983017:VRN983058 VHR983017:VHR983058 UXV983017:UXV983058 UNZ983017:UNZ983058 UED983017:UED983058 TUH983017:TUH983058 TKL983017:TKL983058 TAP983017:TAP983058 SQT983017:SQT983058 SGX983017:SGX983058 RXB983017:RXB983058 RNF983017:RNF983058 RDJ983017:RDJ983058 QTN983017:QTN983058 QJR983017:QJR983058 PZV983017:PZV983058 PPZ983017:PPZ983058 PGD983017:PGD983058 OWH983017:OWH983058 OML983017:OML983058 OCP983017:OCP983058 NST983017:NST983058 NIX983017:NIX983058 MZB983017:MZB983058 MPF983017:MPF983058 MFJ983017:MFJ983058 LVN983017:LVN983058 LLR983017:LLR983058 LBV983017:LBV983058 KRZ983017:KRZ983058 KID983017:KID983058 JYH983017:JYH983058 JOL983017:JOL983058 JEP983017:JEP983058 IUT983017:IUT983058 IKX983017:IKX983058 IBB983017:IBB983058 HRF983017:HRF983058 HHJ983017:HHJ983058 GXN983017:GXN983058 GNR983017:GNR983058 GDV983017:GDV983058 FTZ983017:FTZ983058 FKD983017:FKD983058 FAH983017:FAH983058 EQL983017:EQL983058 EGP983017:EGP983058 DWT983017:DWT983058 DMX983017:DMX983058 DDB983017:DDB983058 CTF983017:CTF983058 CJJ983017:CJJ983058 BZN983017:BZN983058 BPR983017:BPR983058 BFV983017:BFV983058 AVZ983017:AVZ983058 AMD983017:AMD983058 ACH983017:ACH983058 SL983017:SL983058 IP983017:IP983058 WVB917481:WVB917522 WLF917481:WLF917522 WBJ917481:WBJ917522 VRN917481:VRN917522 VHR917481:VHR917522 UXV917481:UXV917522 UNZ917481:UNZ917522 UED917481:UED917522 TUH917481:TUH917522 TKL917481:TKL917522 TAP917481:TAP917522 SQT917481:SQT917522 SGX917481:SGX917522 RXB917481:RXB917522 RNF917481:RNF917522 RDJ917481:RDJ917522 QTN917481:QTN917522 QJR917481:QJR917522 PZV917481:PZV917522 PPZ917481:PPZ917522 PGD917481:PGD917522 OWH917481:OWH917522 OML917481:OML917522 OCP917481:OCP917522 NST917481:NST917522 NIX917481:NIX917522 MZB917481:MZB917522 MPF917481:MPF917522 MFJ917481:MFJ917522 LVN917481:LVN917522 LLR917481:LLR917522 LBV917481:LBV917522 KRZ917481:KRZ917522 KID917481:KID917522 JYH917481:JYH917522 JOL917481:JOL917522 JEP917481:JEP917522 IUT917481:IUT917522 IKX917481:IKX917522 IBB917481:IBB917522 HRF917481:HRF917522 HHJ917481:HHJ917522 GXN917481:GXN917522 GNR917481:GNR917522 GDV917481:GDV917522 FTZ917481:FTZ917522 FKD917481:FKD917522 FAH917481:FAH917522 EQL917481:EQL917522 EGP917481:EGP917522 DWT917481:DWT917522 DMX917481:DMX917522 DDB917481:DDB917522 CTF917481:CTF917522 CJJ917481:CJJ917522 BZN917481:BZN917522 BPR917481:BPR917522 BFV917481:BFV917522 AVZ917481:AVZ917522 AMD917481:AMD917522 ACH917481:ACH917522 SL917481:SL917522 IP917481:IP917522 WVB851945:WVB851986 WLF851945:WLF851986 WBJ851945:WBJ851986 VRN851945:VRN851986 VHR851945:VHR851986 UXV851945:UXV851986 UNZ851945:UNZ851986 UED851945:UED851986 TUH851945:TUH851986 TKL851945:TKL851986 TAP851945:TAP851986 SQT851945:SQT851986 SGX851945:SGX851986 RXB851945:RXB851986 RNF851945:RNF851986 RDJ851945:RDJ851986 QTN851945:QTN851986 QJR851945:QJR851986 PZV851945:PZV851986 PPZ851945:PPZ851986 PGD851945:PGD851986 OWH851945:OWH851986 OML851945:OML851986 OCP851945:OCP851986 NST851945:NST851986 NIX851945:NIX851986 MZB851945:MZB851986 MPF851945:MPF851986 MFJ851945:MFJ851986 LVN851945:LVN851986 LLR851945:LLR851986 LBV851945:LBV851986 KRZ851945:KRZ851986 KID851945:KID851986 JYH851945:JYH851986 JOL851945:JOL851986 JEP851945:JEP851986 IUT851945:IUT851986 IKX851945:IKX851986 IBB851945:IBB851986 HRF851945:HRF851986 HHJ851945:HHJ851986 GXN851945:GXN851986 GNR851945:GNR851986 GDV851945:GDV851986 FTZ851945:FTZ851986 FKD851945:FKD851986 FAH851945:FAH851986 EQL851945:EQL851986 EGP851945:EGP851986 DWT851945:DWT851986 DMX851945:DMX851986 DDB851945:DDB851986 CTF851945:CTF851986 CJJ851945:CJJ851986 BZN851945:BZN851986 BPR851945:BPR851986 BFV851945:BFV851986 AVZ851945:AVZ851986 AMD851945:AMD851986 ACH851945:ACH851986 SL851945:SL851986 IP851945:IP851986 WVB786409:WVB786450 WLF786409:WLF786450 WBJ786409:WBJ786450 VRN786409:VRN786450 VHR786409:VHR786450 UXV786409:UXV786450 UNZ786409:UNZ786450 UED786409:UED786450 TUH786409:TUH786450 TKL786409:TKL786450 TAP786409:TAP786450 SQT786409:SQT786450 SGX786409:SGX786450 RXB786409:RXB786450 RNF786409:RNF786450 RDJ786409:RDJ786450 QTN786409:QTN786450 QJR786409:QJR786450 PZV786409:PZV786450 PPZ786409:PPZ786450 PGD786409:PGD786450 OWH786409:OWH786450 OML786409:OML786450 OCP786409:OCP786450 NST786409:NST786450 NIX786409:NIX786450 MZB786409:MZB786450 MPF786409:MPF786450 MFJ786409:MFJ786450 LVN786409:LVN786450 LLR786409:LLR786450 LBV786409:LBV786450 KRZ786409:KRZ786450 KID786409:KID786450 JYH786409:JYH786450 JOL786409:JOL786450 JEP786409:JEP786450 IUT786409:IUT786450 IKX786409:IKX786450 IBB786409:IBB786450 HRF786409:HRF786450 HHJ786409:HHJ786450 GXN786409:GXN786450 GNR786409:GNR786450 GDV786409:GDV786450 FTZ786409:FTZ786450 FKD786409:FKD786450 FAH786409:FAH786450 EQL786409:EQL786450 EGP786409:EGP786450 DWT786409:DWT786450 DMX786409:DMX786450 DDB786409:DDB786450 CTF786409:CTF786450 CJJ786409:CJJ786450 BZN786409:BZN786450 BPR786409:BPR786450 BFV786409:BFV786450 AVZ786409:AVZ786450 AMD786409:AMD786450 ACH786409:ACH786450 SL786409:SL786450 IP786409:IP786450 WVB720873:WVB720914 WLF720873:WLF720914 WBJ720873:WBJ720914 VRN720873:VRN720914 VHR720873:VHR720914 UXV720873:UXV720914 UNZ720873:UNZ720914 UED720873:UED720914 TUH720873:TUH720914 TKL720873:TKL720914 TAP720873:TAP720914 SQT720873:SQT720914 SGX720873:SGX720914 RXB720873:RXB720914 RNF720873:RNF720914 RDJ720873:RDJ720914 QTN720873:QTN720914 QJR720873:QJR720914 PZV720873:PZV720914 PPZ720873:PPZ720914 PGD720873:PGD720914 OWH720873:OWH720914 OML720873:OML720914 OCP720873:OCP720914 NST720873:NST720914 NIX720873:NIX720914 MZB720873:MZB720914 MPF720873:MPF720914 MFJ720873:MFJ720914 LVN720873:LVN720914 LLR720873:LLR720914 LBV720873:LBV720914 KRZ720873:KRZ720914 KID720873:KID720914 JYH720873:JYH720914 JOL720873:JOL720914 JEP720873:JEP720914 IUT720873:IUT720914 IKX720873:IKX720914 IBB720873:IBB720914 HRF720873:HRF720914 HHJ720873:HHJ720914 GXN720873:GXN720914 GNR720873:GNR720914 GDV720873:GDV720914 FTZ720873:FTZ720914 FKD720873:FKD720914 FAH720873:FAH720914 EQL720873:EQL720914 EGP720873:EGP720914 DWT720873:DWT720914 DMX720873:DMX720914 DDB720873:DDB720914 CTF720873:CTF720914 CJJ720873:CJJ720914 BZN720873:BZN720914 BPR720873:BPR720914 BFV720873:BFV720914 AVZ720873:AVZ720914 AMD720873:AMD720914 ACH720873:ACH720914 SL720873:SL720914 IP720873:IP720914 WVB655337:WVB655378 WLF655337:WLF655378 WBJ655337:WBJ655378 VRN655337:VRN655378 VHR655337:VHR655378 UXV655337:UXV655378 UNZ655337:UNZ655378 UED655337:UED655378 TUH655337:TUH655378 TKL655337:TKL655378 TAP655337:TAP655378 SQT655337:SQT655378 SGX655337:SGX655378 RXB655337:RXB655378 RNF655337:RNF655378 RDJ655337:RDJ655378 QTN655337:QTN655378 QJR655337:QJR655378 PZV655337:PZV655378 PPZ655337:PPZ655378 PGD655337:PGD655378 OWH655337:OWH655378 OML655337:OML655378 OCP655337:OCP655378 NST655337:NST655378 NIX655337:NIX655378 MZB655337:MZB655378 MPF655337:MPF655378 MFJ655337:MFJ655378 LVN655337:LVN655378 LLR655337:LLR655378 LBV655337:LBV655378 KRZ655337:KRZ655378 KID655337:KID655378 JYH655337:JYH655378 JOL655337:JOL655378 JEP655337:JEP655378 IUT655337:IUT655378 IKX655337:IKX655378 IBB655337:IBB655378 HRF655337:HRF655378 HHJ655337:HHJ655378 GXN655337:GXN655378 GNR655337:GNR655378 GDV655337:GDV655378 FTZ655337:FTZ655378 FKD655337:FKD655378 FAH655337:FAH655378 EQL655337:EQL655378 EGP655337:EGP655378 DWT655337:DWT655378 DMX655337:DMX655378 DDB655337:DDB655378 CTF655337:CTF655378 CJJ655337:CJJ655378 BZN655337:BZN655378 BPR655337:BPR655378 BFV655337:BFV655378 AVZ655337:AVZ655378 AMD655337:AMD655378 ACH655337:ACH655378 SL655337:SL655378 IP655337:IP655378 WVB589801:WVB589842 WLF589801:WLF589842 WBJ589801:WBJ589842 VRN589801:VRN589842 VHR589801:VHR589842 UXV589801:UXV589842 UNZ589801:UNZ589842 UED589801:UED589842 TUH589801:TUH589842 TKL589801:TKL589842 TAP589801:TAP589842 SQT589801:SQT589842 SGX589801:SGX589842 RXB589801:RXB589842 RNF589801:RNF589842 RDJ589801:RDJ589842 QTN589801:QTN589842 QJR589801:QJR589842 PZV589801:PZV589842 PPZ589801:PPZ589842 PGD589801:PGD589842 OWH589801:OWH589842 OML589801:OML589842 OCP589801:OCP589842 NST589801:NST589842 NIX589801:NIX589842 MZB589801:MZB589842 MPF589801:MPF589842 MFJ589801:MFJ589842 LVN589801:LVN589842 LLR589801:LLR589842 LBV589801:LBV589842 KRZ589801:KRZ589842 KID589801:KID589842 JYH589801:JYH589842 JOL589801:JOL589842 JEP589801:JEP589842 IUT589801:IUT589842 IKX589801:IKX589842 IBB589801:IBB589842 HRF589801:HRF589842 HHJ589801:HHJ589842 GXN589801:GXN589842 GNR589801:GNR589842 GDV589801:GDV589842 FTZ589801:FTZ589842 FKD589801:FKD589842 FAH589801:FAH589842 EQL589801:EQL589842 EGP589801:EGP589842 DWT589801:DWT589842 DMX589801:DMX589842 DDB589801:DDB589842 CTF589801:CTF589842 CJJ589801:CJJ589842 BZN589801:BZN589842 BPR589801:BPR589842 BFV589801:BFV589842 AVZ589801:AVZ589842 AMD589801:AMD589842 ACH589801:ACH589842 SL589801:SL589842 IP589801:IP589842 WVB524265:WVB524306 WLF524265:WLF524306 WBJ524265:WBJ524306 VRN524265:VRN524306 VHR524265:VHR524306 UXV524265:UXV524306 UNZ524265:UNZ524306 UED524265:UED524306 TUH524265:TUH524306 TKL524265:TKL524306 TAP524265:TAP524306 SQT524265:SQT524306 SGX524265:SGX524306 RXB524265:RXB524306 RNF524265:RNF524306 RDJ524265:RDJ524306 QTN524265:QTN524306 QJR524265:QJR524306 PZV524265:PZV524306 PPZ524265:PPZ524306 PGD524265:PGD524306 OWH524265:OWH524306 OML524265:OML524306 OCP524265:OCP524306 NST524265:NST524306 NIX524265:NIX524306 MZB524265:MZB524306 MPF524265:MPF524306 MFJ524265:MFJ524306 LVN524265:LVN524306 LLR524265:LLR524306 LBV524265:LBV524306 KRZ524265:KRZ524306 KID524265:KID524306 JYH524265:JYH524306 JOL524265:JOL524306 JEP524265:JEP524306 IUT524265:IUT524306 IKX524265:IKX524306 IBB524265:IBB524306 HRF524265:HRF524306 HHJ524265:HHJ524306 GXN524265:GXN524306 GNR524265:GNR524306 GDV524265:GDV524306 FTZ524265:FTZ524306 FKD524265:FKD524306 FAH524265:FAH524306 EQL524265:EQL524306 EGP524265:EGP524306 DWT524265:DWT524306 DMX524265:DMX524306 DDB524265:DDB524306 CTF524265:CTF524306 CJJ524265:CJJ524306 BZN524265:BZN524306 BPR524265:BPR524306 BFV524265:BFV524306 AVZ524265:AVZ524306 AMD524265:AMD524306 ACH524265:ACH524306 SL524265:SL524306 IP524265:IP524306 WVB458729:WVB458770 WLF458729:WLF458770 WBJ458729:WBJ458770 VRN458729:VRN458770 VHR458729:VHR458770 UXV458729:UXV458770 UNZ458729:UNZ458770 UED458729:UED458770 TUH458729:TUH458770 TKL458729:TKL458770 TAP458729:TAP458770 SQT458729:SQT458770 SGX458729:SGX458770 RXB458729:RXB458770 RNF458729:RNF458770 RDJ458729:RDJ458770 QTN458729:QTN458770 QJR458729:QJR458770 PZV458729:PZV458770 PPZ458729:PPZ458770 PGD458729:PGD458770 OWH458729:OWH458770 OML458729:OML458770 OCP458729:OCP458770 NST458729:NST458770 NIX458729:NIX458770 MZB458729:MZB458770 MPF458729:MPF458770 MFJ458729:MFJ458770 LVN458729:LVN458770 LLR458729:LLR458770 LBV458729:LBV458770 KRZ458729:KRZ458770 KID458729:KID458770 JYH458729:JYH458770 JOL458729:JOL458770 JEP458729:JEP458770 IUT458729:IUT458770 IKX458729:IKX458770 IBB458729:IBB458770 HRF458729:HRF458770 HHJ458729:HHJ458770 GXN458729:GXN458770 GNR458729:GNR458770 GDV458729:GDV458770 FTZ458729:FTZ458770 FKD458729:FKD458770 FAH458729:FAH458770 EQL458729:EQL458770 EGP458729:EGP458770 DWT458729:DWT458770 DMX458729:DMX458770 DDB458729:DDB458770 CTF458729:CTF458770 CJJ458729:CJJ458770 BZN458729:BZN458770 BPR458729:BPR458770 BFV458729:BFV458770 AVZ458729:AVZ458770 AMD458729:AMD458770 ACH458729:ACH458770 SL458729:SL458770 IP458729:IP458770 WVB393193:WVB393234 WLF393193:WLF393234 WBJ393193:WBJ393234 VRN393193:VRN393234 VHR393193:VHR393234 UXV393193:UXV393234 UNZ393193:UNZ393234 UED393193:UED393234 TUH393193:TUH393234 TKL393193:TKL393234 TAP393193:TAP393234 SQT393193:SQT393234 SGX393193:SGX393234 RXB393193:RXB393234 RNF393193:RNF393234 RDJ393193:RDJ393234 QTN393193:QTN393234 QJR393193:QJR393234 PZV393193:PZV393234 PPZ393193:PPZ393234 PGD393193:PGD393234 OWH393193:OWH393234 OML393193:OML393234 OCP393193:OCP393234 NST393193:NST393234 NIX393193:NIX393234 MZB393193:MZB393234 MPF393193:MPF393234 MFJ393193:MFJ393234 LVN393193:LVN393234 LLR393193:LLR393234 LBV393193:LBV393234 KRZ393193:KRZ393234 KID393193:KID393234 JYH393193:JYH393234 JOL393193:JOL393234 JEP393193:JEP393234 IUT393193:IUT393234 IKX393193:IKX393234 IBB393193:IBB393234 HRF393193:HRF393234 HHJ393193:HHJ393234 GXN393193:GXN393234 GNR393193:GNR393234 GDV393193:GDV393234 FTZ393193:FTZ393234 FKD393193:FKD393234 FAH393193:FAH393234 EQL393193:EQL393234 EGP393193:EGP393234 DWT393193:DWT393234 DMX393193:DMX393234 DDB393193:DDB393234 CTF393193:CTF393234 CJJ393193:CJJ393234 BZN393193:BZN393234 BPR393193:BPR393234 BFV393193:BFV393234 AVZ393193:AVZ393234 AMD393193:AMD393234 ACH393193:ACH393234 SL393193:SL393234 IP393193:IP393234 WVB327657:WVB327698 WLF327657:WLF327698 WBJ327657:WBJ327698 VRN327657:VRN327698 VHR327657:VHR327698 UXV327657:UXV327698 UNZ327657:UNZ327698 UED327657:UED327698 TUH327657:TUH327698 TKL327657:TKL327698 TAP327657:TAP327698 SQT327657:SQT327698 SGX327657:SGX327698 RXB327657:RXB327698 RNF327657:RNF327698 RDJ327657:RDJ327698 QTN327657:QTN327698 QJR327657:QJR327698 PZV327657:PZV327698 PPZ327657:PPZ327698 PGD327657:PGD327698 OWH327657:OWH327698 OML327657:OML327698 OCP327657:OCP327698 NST327657:NST327698 NIX327657:NIX327698 MZB327657:MZB327698 MPF327657:MPF327698 MFJ327657:MFJ327698 LVN327657:LVN327698 LLR327657:LLR327698 LBV327657:LBV327698 KRZ327657:KRZ327698 KID327657:KID327698 JYH327657:JYH327698 JOL327657:JOL327698 JEP327657:JEP327698 IUT327657:IUT327698 IKX327657:IKX327698 IBB327657:IBB327698 HRF327657:HRF327698 HHJ327657:HHJ327698 GXN327657:GXN327698 GNR327657:GNR327698 GDV327657:GDV327698 FTZ327657:FTZ327698 FKD327657:FKD327698 FAH327657:FAH327698 EQL327657:EQL327698 EGP327657:EGP327698 DWT327657:DWT327698 DMX327657:DMX327698 DDB327657:DDB327698 CTF327657:CTF327698 CJJ327657:CJJ327698 BZN327657:BZN327698 BPR327657:BPR327698 BFV327657:BFV327698 AVZ327657:AVZ327698 AMD327657:AMD327698 ACH327657:ACH327698 SL327657:SL327698 IP327657:IP327698 WVB262121:WVB262162 WLF262121:WLF262162 WBJ262121:WBJ262162 VRN262121:VRN262162 VHR262121:VHR262162 UXV262121:UXV262162 UNZ262121:UNZ262162 UED262121:UED262162 TUH262121:TUH262162 TKL262121:TKL262162 TAP262121:TAP262162 SQT262121:SQT262162 SGX262121:SGX262162 RXB262121:RXB262162 RNF262121:RNF262162 RDJ262121:RDJ262162 QTN262121:QTN262162 QJR262121:QJR262162 PZV262121:PZV262162 PPZ262121:PPZ262162 PGD262121:PGD262162 OWH262121:OWH262162 OML262121:OML262162 OCP262121:OCP262162 NST262121:NST262162 NIX262121:NIX262162 MZB262121:MZB262162 MPF262121:MPF262162 MFJ262121:MFJ262162 LVN262121:LVN262162 LLR262121:LLR262162 LBV262121:LBV262162 KRZ262121:KRZ262162 KID262121:KID262162 JYH262121:JYH262162 JOL262121:JOL262162 JEP262121:JEP262162 IUT262121:IUT262162 IKX262121:IKX262162 IBB262121:IBB262162 HRF262121:HRF262162 HHJ262121:HHJ262162 GXN262121:GXN262162 GNR262121:GNR262162 GDV262121:GDV262162 FTZ262121:FTZ262162 FKD262121:FKD262162 FAH262121:FAH262162 EQL262121:EQL262162 EGP262121:EGP262162 DWT262121:DWT262162 DMX262121:DMX262162 DDB262121:DDB262162 CTF262121:CTF262162 CJJ262121:CJJ262162 BZN262121:BZN262162 BPR262121:BPR262162 BFV262121:BFV262162 AVZ262121:AVZ262162 AMD262121:AMD262162 ACH262121:ACH262162 SL262121:SL262162 IP262121:IP262162 WVB196585:WVB196626 WLF196585:WLF196626 WBJ196585:WBJ196626 VRN196585:VRN196626 VHR196585:VHR196626 UXV196585:UXV196626 UNZ196585:UNZ196626 UED196585:UED196626 TUH196585:TUH196626 TKL196585:TKL196626 TAP196585:TAP196626 SQT196585:SQT196626 SGX196585:SGX196626 RXB196585:RXB196626 RNF196585:RNF196626 RDJ196585:RDJ196626 QTN196585:QTN196626 QJR196585:QJR196626 PZV196585:PZV196626 PPZ196585:PPZ196626 PGD196585:PGD196626 OWH196585:OWH196626 OML196585:OML196626 OCP196585:OCP196626 NST196585:NST196626 NIX196585:NIX196626 MZB196585:MZB196626 MPF196585:MPF196626 MFJ196585:MFJ196626 LVN196585:LVN196626 LLR196585:LLR196626 LBV196585:LBV196626 KRZ196585:KRZ196626 KID196585:KID196626 JYH196585:JYH196626 JOL196585:JOL196626 JEP196585:JEP196626 IUT196585:IUT196626 IKX196585:IKX196626 IBB196585:IBB196626 HRF196585:HRF196626 HHJ196585:HHJ196626 GXN196585:GXN196626 GNR196585:GNR196626 GDV196585:GDV196626 FTZ196585:FTZ196626 FKD196585:FKD196626 FAH196585:FAH196626 EQL196585:EQL196626 EGP196585:EGP196626 DWT196585:DWT196626 DMX196585:DMX196626 DDB196585:DDB196626 CTF196585:CTF196626 CJJ196585:CJJ196626 BZN196585:BZN196626 BPR196585:BPR196626 BFV196585:BFV196626 AVZ196585:AVZ196626 AMD196585:AMD196626 ACH196585:ACH196626 SL196585:SL196626 IP196585:IP196626 WVB131049:WVB131090 WLF131049:WLF131090 WBJ131049:WBJ131090 VRN131049:VRN131090 VHR131049:VHR131090 UXV131049:UXV131090 UNZ131049:UNZ131090 UED131049:UED131090 TUH131049:TUH131090 TKL131049:TKL131090 TAP131049:TAP131090 SQT131049:SQT131090 SGX131049:SGX131090 RXB131049:RXB131090 RNF131049:RNF131090 RDJ131049:RDJ131090 QTN131049:QTN131090 QJR131049:QJR131090 PZV131049:PZV131090 PPZ131049:PPZ131090 PGD131049:PGD131090 OWH131049:OWH131090 OML131049:OML131090 OCP131049:OCP131090 NST131049:NST131090 NIX131049:NIX131090 MZB131049:MZB131090 MPF131049:MPF131090 MFJ131049:MFJ131090 LVN131049:LVN131090 LLR131049:LLR131090 LBV131049:LBV131090 KRZ131049:KRZ131090 KID131049:KID131090 JYH131049:JYH131090 JOL131049:JOL131090 JEP131049:JEP131090 IUT131049:IUT131090 IKX131049:IKX131090 IBB131049:IBB131090 HRF131049:HRF131090 HHJ131049:HHJ131090 GXN131049:GXN131090 GNR131049:GNR131090 GDV131049:GDV131090 FTZ131049:FTZ131090 FKD131049:FKD131090 FAH131049:FAH131090 EQL131049:EQL131090 EGP131049:EGP131090 DWT131049:DWT131090 DMX131049:DMX131090 DDB131049:DDB131090 CTF131049:CTF131090 CJJ131049:CJJ131090 BZN131049:BZN131090 BPR131049:BPR131090 BFV131049:BFV131090 AVZ131049:AVZ131090 AMD131049:AMD131090 ACH131049:ACH131090 SL131049:SL131090 IP131049:IP131090 WVB65513:WVB65554 WLF65513:WLF65554 WBJ65513:WBJ65554 VRN65513:VRN65554 VHR65513:VHR65554 UXV65513:UXV65554 UNZ65513:UNZ65554 UED65513:UED65554 TUH65513:TUH65554 TKL65513:TKL65554 TAP65513:TAP65554 SQT65513:SQT65554 SGX65513:SGX65554 RXB65513:RXB65554 RNF65513:RNF65554 RDJ65513:RDJ65554 QTN65513:QTN65554 QJR65513:QJR65554 PZV65513:PZV65554 PPZ65513:PPZ65554 PGD65513:PGD65554 OWH65513:OWH65554 OML65513:OML65554 OCP65513:OCP65554 NST65513:NST65554 NIX65513:NIX65554 MZB65513:MZB65554 MPF65513:MPF65554 MFJ65513:MFJ65554 LVN65513:LVN65554 LLR65513:LLR65554 LBV65513:LBV65554 KRZ65513:KRZ65554 KID65513:KID65554 JYH65513:JYH65554 JOL65513:JOL65554 JEP65513:JEP65554 IUT65513:IUT65554 IKX65513:IKX65554 IBB65513:IBB65554 HRF65513:HRF65554 HHJ65513:HHJ65554 GXN65513:GXN65554 GNR65513:GNR65554 GDV65513:GDV65554 FTZ65513:FTZ65554 FKD65513:FKD65554 FAH65513:FAH65554 EQL65513:EQL65554 EGP65513:EGP65554 DWT65513:DWT65554 DMX65513:DMX65554 DDB65513:DDB65554 CTF65513:CTF65554 CJJ65513:CJJ65554 BZN65513:BZN65554 BPR65513:BPR65554 BFV65513:BFV65554 AVZ65513:AVZ65554 AMD65513:AMD65554 ACH65513:ACH65554 SL65513:SL65554 IP65513:IP65554 WVB982969:WVB983015 WLF982969:WLF983015 WBJ982969:WBJ983015 VRN982969:VRN983015 VHR982969:VHR983015 UXV982969:UXV983015 UNZ982969:UNZ983015 UED982969:UED983015 TUH982969:TUH983015 TKL982969:TKL983015 TAP982969:TAP983015 SQT982969:SQT983015 SGX982969:SGX983015 RXB982969:RXB983015 RNF982969:RNF983015 RDJ982969:RDJ983015 QTN982969:QTN983015 QJR982969:QJR983015 PZV982969:PZV983015 PPZ982969:PPZ983015 PGD982969:PGD983015 OWH982969:OWH983015 OML982969:OML983015 OCP982969:OCP983015 NST982969:NST983015 NIX982969:NIX983015 MZB982969:MZB983015 MPF982969:MPF983015 MFJ982969:MFJ983015 LVN982969:LVN983015 LLR982969:LLR983015 LBV982969:LBV983015 KRZ982969:KRZ983015 KID982969:KID983015 JYH982969:JYH983015 JOL982969:JOL983015 JEP982969:JEP983015 IUT982969:IUT983015 IKX982969:IKX983015 IBB982969:IBB983015 HRF982969:HRF983015 HHJ982969:HHJ983015 GXN982969:GXN983015 GNR982969:GNR983015 GDV982969:GDV983015 FTZ982969:FTZ983015 FKD982969:FKD983015 FAH982969:FAH983015 EQL982969:EQL983015 EGP982969:EGP983015 DWT982969:DWT983015 DMX982969:DMX983015 DDB982969:DDB983015 CTF982969:CTF983015 CJJ982969:CJJ983015 BZN982969:BZN983015 BPR982969:BPR983015 BFV982969:BFV983015 AVZ982969:AVZ983015 AMD982969:AMD983015 ACH982969:ACH983015 SL982969:SL983015 IP982969:IP983015 WVB917433:WVB917479 WLF917433:WLF917479 WBJ917433:WBJ917479 VRN917433:VRN917479 VHR917433:VHR917479 UXV917433:UXV917479 UNZ917433:UNZ917479 UED917433:UED917479 TUH917433:TUH917479 TKL917433:TKL917479 TAP917433:TAP917479 SQT917433:SQT917479 SGX917433:SGX917479 RXB917433:RXB917479 RNF917433:RNF917479 RDJ917433:RDJ917479 QTN917433:QTN917479 QJR917433:QJR917479 PZV917433:PZV917479 PPZ917433:PPZ917479 PGD917433:PGD917479 OWH917433:OWH917479 OML917433:OML917479 OCP917433:OCP917479 NST917433:NST917479 NIX917433:NIX917479 MZB917433:MZB917479 MPF917433:MPF917479 MFJ917433:MFJ917479 LVN917433:LVN917479 LLR917433:LLR917479 LBV917433:LBV917479 KRZ917433:KRZ917479 KID917433:KID917479 JYH917433:JYH917479 JOL917433:JOL917479 JEP917433:JEP917479 IUT917433:IUT917479 IKX917433:IKX917479 IBB917433:IBB917479 HRF917433:HRF917479 HHJ917433:HHJ917479 GXN917433:GXN917479 GNR917433:GNR917479 GDV917433:GDV917479 FTZ917433:FTZ917479 FKD917433:FKD917479 FAH917433:FAH917479 EQL917433:EQL917479 EGP917433:EGP917479 DWT917433:DWT917479 DMX917433:DMX917479 DDB917433:DDB917479 CTF917433:CTF917479 CJJ917433:CJJ917479 BZN917433:BZN917479 BPR917433:BPR917479 BFV917433:BFV917479 AVZ917433:AVZ917479 AMD917433:AMD917479 ACH917433:ACH917479 SL917433:SL917479 IP917433:IP917479 WVB851897:WVB851943 WLF851897:WLF851943 WBJ851897:WBJ851943 VRN851897:VRN851943 VHR851897:VHR851943 UXV851897:UXV851943 UNZ851897:UNZ851943 UED851897:UED851943 TUH851897:TUH851943 TKL851897:TKL851943 TAP851897:TAP851943 SQT851897:SQT851943 SGX851897:SGX851943 RXB851897:RXB851943 RNF851897:RNF851943 RDJ851897:RDJ851943 QTN851897:QTN851943 QJR851897:QJR851943 PZV851897:PZV851943 PPZ851897:PPZ851943 PGD851897:PGD851943 OWH851897:OWH851943 OML851897:OML851943 OCP851897:OCP851943 NST851897:NST851943 NIX851897:NIX851943 MZB851897:MZB851943 MPF851897:MPF851943 MFJ851897:MFJ851943 LVN851897:LVN851943 LLR851897:LLR851943 LBV851897:LBV851943 KRZ851897:KRZ851943 KID851897:KID851943 JYH851897:JYH851943 JOL851897:JOL851943 JEP851897:JEP851943 IUT851897:IUT851943 IKX851897:IKX851943 IBB851897:IBB851943 HRF851897:HRF851943 HHJ851897:HHJ851943 GXN851897:GXN851943 GNR851897:GNR851943 GDV851897:GDV851943 FTZ851897:FTZ851943 FKD851897:FKD851943 FAH851897:FAH851943 EQL851897:EQL851943 EGP851897:EGP851943 DWT851897:DWT851943 DMX851897:DMX851943 DDB851897:DDB851943 CTF851897:CTF851943 CJJ851897:CJJ851943 BZN851897:BZN851943 BPR851897:BPR851943 BFV851897:BFV851943 AVZ851897:AVZ851943 AMD851897:AMD851943 ACH851897:ACH851943 SL851897:SL851943 IP851897:IP851943 WVB786361:WVB786407 WLF786361:WLF786407 WBJ786361:WBJ786407 VRN786361:VRN786407 VHR786361:VHR786407 UXV786361:UXV786407 UNZ786361:UNZ786407 UED786361:UED786407 TUH786361:TUH786407 TKL786361:TKL786407 TAP786361:TAP786407 SQT786361:SQT786407 SGX786361:SGX786407 RXB786361:RXB786407 RNF786361:RNF786407 RDJ786361:RDJ786407 QTN786361:QTN786407 QJR786361:QJR786407 PZV786361:PZV786407 PPZ786361:PPZ786407 PGD786361:PGD786407 OWH786361:OWH786407 OML786361:OML786407 OCP786361:OCP786407 NST786361:NST786407 NIX786361:NIX786407 MZB786361:MZB786407 MPF786361:MPF786407 MFJ786361:MFJ786407 LVN786361:LVN786407 LLR786361:LLR786407 LBV786361:LBV786407 KRZ786361:KRZ786407 KID786361:KID786407 JYH786361:JYH786407 JOL786361:JOL786407 JEP786361:JEP786407 IUT786361:IUT786407 IKX786361:IKX786407 IBB786361:IBB786407 HRF786361:HRF786407 HHJ786361:HHJ786407 GXN786361:GXN786407 GNR786361:GNR786407 GDV786361:GDV786407 FTZ786361:FTZ786407 FKD786361:FKD786407 FAH786361:FAH786407 EQL786361:EQL786407 EGP786361:EGP786407 DWT786361:DWT786407 DMX786361:DMX786407 DDB786361:DDB786407 CTF786361:CTF786407 CJJ786361:CJJ786407 BZN786361:BZN786407 BPR786361:BPR786407 BFV786361:BFV786407 AVZ786361:AVZ786407 AMD786361:AMD786407 ACH786361:ACH786407 SL786361:SL786407 IP786361:IP786407 WVB720825:WVB720871 WLF720825:WLF720871 WBJ720825:WBJ720871 VRN720825:VRN720871 VHR720825:VHR720871 UXV720825:UXV720871 UNZ720825:UNZ720871 UED720825:UED720871 TUH720825:TUH720871 TKL720825:TKL720871 TAP720825:TAP720871 SQT720825:SQT720871 SGX720825:SGX720871 RXB720825:RXB720871 RNF720825:RNF720871 RDJ720825:RDJ720871 QTN720825:QTN720871 QJR720825:QJR720871 PZV720825:PZV720871 PPZ720825:PPZ720871 PGD720825:PGD720871 OWH720825:OWH720871 OML720825:OML720871 OCP720825:OCP720871 NST720825:NST720871 NIX720825:NIX720871 MZB720825:MZB720871 MPF720825:MPF720871 MFJ720825:MFJ720871 LVN720825:LVN720871 LLR720825:LLR720871 LBV720825:LBV720871 KRZ720825:KRZ720871 KID720825:KID720871 JYH720825:JYH720871 JOL720825:JOL720871 JEP720825:JEP720871 IUT720825:IUT720871 IKX720825:IKX720871 IBB720825:IBB720871 HRF720825:HRF720871 HHJ720825:HHJ720871 GXN720825:GXN720871 GNR720825:GNR720871 GDV720825:GDV720871 FTZ720825:FTZ720871 FKD720825:FKD720871 FAH720825:FAH720871 EQL720825:EQL720871 EGP720825:EGP720871 DWT720825:DWT720871 DMX720825:DMX720871 DDB720825:DDB720871 CTF720825:CTF720871 CJJ720825:CJJ720871 BZN720825:BZN720871 BPR720825:BPR720871 BFV720825:BFV720871 AVZ720825:AVZ720871 AMD720825:AMD720871 ACH720825:ACH720871 SL720825:SL720871 IP720825:IP720871 WVB655289:WVB655335 WLF655289:WLF655335 WBJ655289:WBJ655335 VRN655289:VRN655335 VHR655289:VHR655335 UXV655289:UXV655335 UNZ655289:UNZ655335 UED655289:UED655335 TUH655289:TUH655335 TKL655289:TKL655335 TAP655289:TAP655335 SQT655289:SQT655335 SGX655289:SGX655335 RXB655289:RXB655335 RNF655289:RNF655335 RDJ655289:RDJ655335 QTN655289:QTN655335 QJR655289:QJR655335 PZV655289:PZV655335 PPZ655289:PPZ655335 PGD655289:PGD655335 OWH655289:OWH655335 OML655289:OML655335 OCP655289:OCP655335 NST655289:NST655335 NIX655289:NIX655335 MZB655289:MZB655335 MPF655289:MPF655335 MFJ655289:MFJ655335 LVN655289:LVN655335 LLR655289:LLR655335 LBV655289:LBV655335 KRZ655289:KRZ655335 KID655289:KID655335 JYH655289:JYH655335 JOL655289:JOL655335 JEP655289:JEP655335 IUT655289:IUT655335 IKX655289:IKX655335 IBB655289:IBB655335 HRF655289:HRF655335 HHJ655289:HHJ655335 GXN655289:GXN655335 GNR655289:GNR655335 GDV655289:GDV655335 FTZ655289:FTZ655335 FKD655289:FKD655335 FAH655289:FAH655335 EQL655289:EQL655335 EGP655289:EGP655335 DWT655289:DWT655335 DMX655289:DMX655335 DDB655289:DDB655335 CTF655289:CTF655335 CJJ655289:CJJ655335 BZN655289:BZN655335 BPR655289:BPR655335 BFV655289:BFV655335 AVZ655289:AVZ655335 AMD655289:AMD655335 ACH655289:ACH655335 SL655289:SL655335 IP655289:IP655335 WVB589753:WVB589799 WLF589753:WLF589799 WBJ589753:WBJ589799 VRN589753:VRN589799 VHR589753:VHR589799 UXV589753:UXV589799 UNZ589753:UNZ589799 UED589753:UED589799 TUH589753:TUH589799 TKL589753:TKL589799 TAP589753:TAP589799 SQT589753:SQT589799 SGX589753:SGX589799 RXB589753:RXB589799 RNF589753:RNF589799 RDJ589753:RDJ589799 QTN589753:QTN589799 QJR589753:QJR589799 PZV589753:PZV589799 PPZ589753:PPZ589799 PGD589753:PGD589799 OWH589753:OWH589799 OML589753:OML589799 OCP589753:OCP589799 NST589753:NST589799 NIX589753:NIX589799 MZB589753:MZB589799 MPF589753:MPF589799 MFJ589753:MFJ589799 LVN589753:LVN589799 LLR589753:LLR589799 LBV589753:LBV589799 KRZ589753:KRZ589799 KID589753:KID589799 JYH589753:JYH589799 JOL589753:JOL589799 JEP589753:JEP589799 IUT589753:IUT589799 IKX589753:IKX589799 IBB589753:IBB589799 HRF589753:HRF589799 HHJ589753:HHJ589799 GXN589753:GXN589799 GNR589753:GNR589799 GDV589753:GDV589799 FTZ589753:FTZ589799 FKD589753:FKD589799 FAH589753:FAH589799 EQL589753:EQL589799 EGP589753:EGP589799 DWT589753:DWT589799 DMX589753:DMX589799 DDB589753:DDB589799 CTF589753:CTF589799 CJJ589753:CJJ589799 BZN589753:BZN589799 BPR589753:BPR589799 BFV589753:BFV589799 AVZ589753:AVZ589799 AMD589753:AMD589799 ACH589753:ACH589799 SL589753:SL589799 IP589753:IP589799 WVB524217:WVB524263 WLF524217:WLF524263 WBJ524217:WBJ524263 VRN524217:VRN524263 VHR524217:VHR524263 UXV524217:UXV524263 UNZ524217:UNZ524263 UED524217:UED524263 TUH524217:TUH524263 TKL524217:TKL524263 TAP524217:TAP524263 SQT524217:SQT524263 SGX524217:SGX524263 RXB524217:RXB524263 RNF524217:RNF524263 RDJ524217:RDJ524263 QTN524217:QTN524263 QJR524217:QJR524263 PZV524217:PZV524263 PPZ524217:PPZ524263 PGD524217:PGD524263 OWH524217:OWH524263 OML524217:OML524263 OCP524217:OCP524263 NST524217:NST524263 NIX524217:NIX524263 MZB524217:MZB524263 MPF524217:MPF524263 MFJ524217:MFJ524263 LVN524217:LVN524263 LLR524217:LLR524263 LBV524217:LBV524263 KRZ524217:KRZ524263 KID524217:KID524263 JYH524217:JYH524263 JOL524217:JOL524263 JEP524217:JEP524263 IUT524217:IUT524263 IKX524217:IKX524263 IBB524217:IBB524263 HRF524217:HRF524263 HHJ524217:HHJ524263 GXN524217:GXN524263 GNR524217:GNR524263 GDV524217:GDV524263 FTZ524217:FTZ524263 FKD524217:FKD524263 FAH524217:FAH524263 EQL524217:EQL524263 EGP524217:EGP524263 DWT524217:DWT524263 DMX524217:DMX524263 DDB524217:DDB524263 CTF524217:CTF524263 CJJ524217:CJJ524263 BZN524217:BZN524263 BPR524217:BPR524263 BFV524217:BFV524263 AVZ524217:AVZ524263 AMD524217:AMD524263 ACH524217:ACH524263 SL524217:SL524263 IP524217:IP524263 WVB458681:WVB458727 WLF458681:WLF458727 WBJ458681:WBJ458727 VRN458681:VRN458727 VHR458681:VHR458727 UXV458681:UXV458727 UNZ458681:UNZ458727 UED458681:UED458727 TUH458681:TUH458727 TKL458681:TKL458727 TAP458681:TAP458727 SQT458681:SQT458727 SGX458681:SGX458727 RXB458681:RXB458727 RNF458681:RNF458727 RDJ458681:RDJ458727 QTN458681:QTN458727 QJR458681:QJR458727 PZV458681:PZV458727 PPZ458681:PPZ458727 PGD458681:PGD458727 OWH458681:OWH458727 OML458681:OML458727 OCP458681:OCP458727 NST458681:NST458727 NIX458681:NIX458727 MZB458681:MZB458727 MPF458681:MPF458727 MFJ458681:MFJ458727 LVN458681:LVN458727 LLR458681:LLR458727 LBV458681:LBV458727 KRZ458681:KRZ458727 KID458681:KID458727 JYH458681:JYH458727 JOL458681:JOL458727 JEP458681:JEP458727 IUT458681:IUT458727 IKX458681:IKX458727 IBB458681:IBB458727 HRF458681:HRF458727 HHJ458681:HHJ458727 GXN458681:GXN458727 GNR458681:GNR458727 GDV458681:GDV458727 FTZ458681:FTZ458727 FKD458681:FKD458727 FAH458681:FAH458727 EQL458681:EQL458727 EGP458681:EGP458727 DWT458681:DWT458727 DMX458681:DMX458727 DDB458681:DDB458727 CTF458681:CTF458727 CJJ458681:CJJ458727 BZN458681:BZN458727 BPR458681:BPR458727 BFV458681:BFV458727 AVZ458681:AVZ458727 AMD458681:AMD458727 ACH458681:ACH458727 SL458681:SL458727 IP458681:IP458727 WVB393145:WVB393191 WLF393145:WLF393191 WBJ393145:WBJ393191 VRN393145:VRN393191 VHR393145:VHR393191 UXV393145:UXV393191 UNZ393145:UNZ393191 UED393145:UED393191 TUH393145:TUH393191 TKL393145:TKL393191 TAP393145:TAP393191 SQT393145:SQT393191 SGX393145:SGX393191 RXB393145:RXB393191 RNF393145:RNF393191 RDJ393145:RDJ393191 QTN393145:QTN393191 QJR393145:QJR393191 PZV393145:PZV393191 PPZ393145:PPZ393191 PGD393145:PGD393191 OWH393145:OWH393191 OML393145:OML393191 OCP393145:OCP393191 NST393145:NST393191 NIX393145:NIX393191 MZB393145:MZB393191 MPF393145:MPF393191 MFJ393145:MFJ393191 LVN393145:LVN393191 LLR393145:LLR393191 LBV393145:LBV393191 KRZ393145:KRZ393191 KID393145:KID393191 JYH393145:JYH393191 JOL393145:JOL393191 JEP393145:JEP393191 IUT393145:IUT393191 IKX393145:IKX393191 IBB393145:IBB393191 HRF393145:HRF393191 HHJ393145:HHJ393191 GXN393145:GXN393191 GNR393145:GNR393191 GDV393145:GDV393191 FTZ393145:FTZ393191 FKD393145:FKD393191 FAH393145:FAH393191 EQL393145:EQL393191 EGP393145:EGP393191 DWT393145:DWT393191 DMX393145:DMX393191 DDB393145:DDB393191 CTF393145:CTF393191 CJJ393145:CJJ393191 BZN393145:BZN393191 BPR393145:BPR393191 BFV393145:BFV393191 AVZ393145:AVZ393191 AMD393145:AMD393191 ACH393145:ACH393191 SL393145:SL393191 IP393145:IP393191 WVB327609:WVB327655 WLF327609:WLF327655 WBJ327609:WBJ327655 VRN327609:VRN327655 VHR327609:VHR327655 UXV327609:UXV327655 UNZ327609:UNZ327655 UED327609:UED327655 TUH327609:TUH327655 TKL327609:TKL327655 TAP327609:TAP327655 SQT327609:SQT327655 SGX327609:SGX327655 RXB327609:RXB327655 RNF327609:RNF327655 RDJ327609:RDJ327655 QTN327609:QTN327655 QJR327609:QJR327655 PZV327609:PZV327655 PPZ327609:PPZ327655 PGD327609:PGD327655 OWH327609:OWH327655 OML327609:OML327655 OCP327609:OCP327655 NST327609:NST327655 NIX327609:NIX327655 MZB327609:MZB327655 MPF327609:MPF327655 MFJ327609:MFJ327655 LVN327609:LVN327655 LLR327609:LLR327655 LBV327609:LBV327655 KRZ327609:KRZ327655 KID327609:KID327655 JYH327609:JYH327655 JOL327609:JOL327655 JEP327609:JEP327655 IUT327609:IUT327655 IKX327609:IKX327655 IBB327609:IBB327655 HRF327609:HRF327655 HHJ327609:HHJ327655 GXN327609:GXN327655 GNR327609:GNR327655 GDV327609:GDV327655 FTZ327609:FTZ327655 FKD327609:FKD327655 FAH327609:FAH327655 EQL327609:EQL327655 EGP327609:EGP327655 DWT327609:DWT327655 DMX327609:DMX327655 DDB327609:DDB327655 CTF327609:CTF327655 CJJ327609:CJJ327655 BZN327609:BZN327655 BPR327609:BPR327655 BFV327609:BFV327655 AVZ327609:AVZ327655 AMD327609:AMD327655 ACH327609:ACH327655 SL327609:SL327655 IP327609:IP327655 WVB262073:WVB262119 WLF262073:WLF262119 WBJ262073:WBJ262119 VRN262073:VRN262119 VHR262073:VHR262119 UXV262073:UXV262119 UNZ262073:UNZ262119 UED262073:UED262119 TUH262073:TUH262119 TKL262073:TKL262119 TAP262073:TAP262119 SQT262073:SQT262119 SGX262073:SGX262119 RXB262073:RXB262119 RNF262073:RNF262119 RDJ262073:RDJ262119 QTN262073:QTN262119 QJR262073:QJR262119 PZV262073:PZV262119 PPZ262073:PPZ262119 PGD262073:PGD262119 OWH262073:OWH262119 OML262073:OML262119 OCP262073:OCP262119 NST262073:NST262119 NIX262073:NIX262119 MZB262073:MZB262119 MPF262073:MPF262119 MFJ262073:MFJ262119 LVN262073:LVN262119 LLR262073:LLR262119 LBV262073:LBV262119 KRZ262073:KRZ262119 KID262073:KID262119 JYH262073:JYH262119 JOL262073:JOL262119 JEP262073:JEP262119 IUT262073:IUT262119 IKX262073:IKX262119 IBB262073:IBB262119 HRF262073:HRF262119 HHJ262073:HHJ262119 GXN262073:GXN262119 GNR262073:GNR262119 GDV262073:GDV262119 FTZ262073:FTZ262119 FKD262073:FKD262119 FAH262073:FAH262119 EQL262073:EQL262119 EGP262073:EGP262119 DWT262073:DWT262119 DMX262073:DMX262119 DDB262073:DDB262119 CTF262073:CTF262119 CJJ262073:CJJ262119 BZN262073:BZN262119 BPR262073:BPR262119 BFV262073:BFV262119 AVZ262073:AVZ262119 AMD262073:AMD262119 ACH262073:ACH262119 SL262073:SL262119 IP262073:IP262119 WVB196537:WVB196583 WLF196537:WLF196583 WBJ196537:WBJ196583 VRN196537:VRN196583 VHR196537:VHR196583 UXV196537:UXV196583 UNZ196537:UNZ196583 UED196537:UED196583 TUH196537:TUH196583 TKL196537:TKL196583 TAP196537:TAP196583 SQT196537:SQT196583 SGX196537:SGX196583 RXB196537:RXB196583 RNF196537:RNF196583 RDJ196537:RDJ196583 QTN196537:QTN196583 QJR196537:QJR196583 PZV196537:PZV196583 PPZ196537:PPZ196583 PGD196537:PGD196583 OWH196537:OWH196583 OML196537:OML196583 OCP196537:OCP196583 NST196537:NST196583 NIX196537:NIX196583 MZB196537:MZB196583 MPF196537:MPF196583 MFJ196537:MFJ196583 LVN196537:LVN196583 LLR196537:LLR196583 LBV196537:LBV196583 KRZ196537:KRZ196583 KID196537:KID196583 JYH196537:JYH196583 JOL196537:JOL196583 JEP196537:JEP196583 IUT196537:IUT196583 IKX196537:IKX196583 IBB196537:IBB196583 HRF196537:HRF196583 HHJ196537:HHJ196583 GXN196537:GXN196583 GNR196537:GNR196583 GDV196537:GDV196583 FTZ196537:FTZ196583 FKD196537:FKD196583 FAH196537:FAH196583 EQL196537:EQL196583 EGP196537:EGP196583 DWT196537:DWT196583 DMX196537:DMX196583 DDB196537:DDB196583 CTF196537:CTF196583 CJJ196537:CJJ196583 BZN196537:BZN196583 BPR196537:BPR196583 BFV196537:BFV196583 AVZ196537:AVZ196583 AMD196537:AMD196583 ACH196537:ACH196583 SL196537:SL196583 IP196537:IP196583 WVB131001:WVB131047 WLF131001:WLF131047 WBJ131001:WBJ131047 VRN131001:VRN131047 VHR131001:VHR131047 UXV131001:UXV131047 UNZ131001:UNZ131047 UED131001:UED131047 TUH131001:TUH131047 TKL131001:TKL131047 TAP131001:TAP131047 SQT131001:SQT131047 SGX131001:SGX131047 RXB131001:RXB131047 RNF131001:RNF131047 RDJ131001:RDJ131047 QTN131001:QTN131047 QJR131001:QJR131047 PZV131001:PZV131047 PPZ131001:PPZ131047 PGD131001:PGD131047 OWH131001:OWH131047 OML131001:OML131047 OCP131001:OCP131047 NST131001:NST131047 NIX131001:NIX131047 MZB131001:MZB131047 MPF131001:MPF131047 MFJ131001:MFJ131047 LVN131001:LVN131047 LLR131001:LLR131047 LBV131001:LBV131047 KRZ131001:KRZ131047 KID131001:KID131047 JYH131001:JYH131047 JOL131001:JOL131047 JEP131001:JEP131047 IUT131001:IUT131047 IKX131001:IKX131047 IBB131001:IBB131047 HRF131001:HRF131047 HHJ131001:HHJ131047 GXN131001:GXN131047 GNR131001:GNR131047 GDV131001:GDV131047 FTZ131001:FTZ131047 FKD131001:FKD131047 FAH131001:FAH131047 EQL131001:EQL131047 EGP131001:EGP131047 DWT131001:DWT131047 DMX131001:DMX131047 DDB131001:DDB131047 CTF131001:CTF131047 CJJ131001:CJJ131047 BZN131001:BZN131047 BPR131001:BPR131047 BFV131001:BFV131047 AVZ131001:AVZ131047 AMD131001:AMD131047 ACH131001:ACH131047 SL131001:SL131047 IP131001:IP131047 WVB65465:WVB65511 WLF65465:WLF65511 WBJ65465:WBJ65511 VRN65465:VRN65511 VHR65465:VHR65511 UXV65465:UXV65511 UNZ65465:UNZ65511 UED65465:UED65511 TUH65465:TUH65511 TKL65465:TKL65511 TAP65465:TAP65511 SQT65465:SQT65511 SGX65465:SGX65511 RXB65465:RXB65511 RNF65465:RNF65511 RDJ65465:RDJ65511 QTN65465:QTN65511 QJR65465:QJR65511 PZV65465:PZV65511 PPZ65465:PPZ65511 PGD65465:PGD65511 OWH65465:OWH65511 OML65465:OML65511 OCP65465:OCP65511 NST65465:NST65511 NIX65465:NIX65511 MZB65465:MZB65511 MPF65465:MPF65511 MFJ65465:MFJ65511 LVN65465:LVN65511 LLR65465:LLR65511 LBV65465:LBV65511 KRZ65465:KRZ65511 KID65465:KID65511 JYH65465:JYH65511 JOL65465:JOL65511 JEP65465:JEP65511 IUT65465:IUT65511 IKX65465:IKX65511 IBB65465:IBB65511 HRF65465:HRF65511 HHJ65465:HHJ65511 GXN65465:GXN65511 GNR65465:GNR65511 GDV65465:GDV65511 FTZ65465:FTZ65511 FKD65465:FKD65511 FAH65465:FAH65511 EQL65465:EQL65511 EGP65465:EGP65511 DWT65465:DWT65511 DMX65465:DMX65511 DDB65465:DDB65511 CTF65465:CTF65511 CJJ65465:CJJ65511 BZN65465:BZN65511 BPR65465:BPR65511 BFV65465:BFV65511 AVZ65465:AVZ65511 AMD65465:AMD65511 ACH65465:ACH65511 SL65465:SL65511 IP65465:IP65511 WVB983064 WLF983064 WBJ983064 VRN983064 VHR983064 UXV983064 UNZ983064 UED983064 TUH983064 TKL983064 TAP983064 SQT983064 SGX983064 RXB983064 RNF983064 RDJ983064 QTN983064 QJR983064 PZV983064 PPZ983064 PGD983064 OWH983064 OML983064 OCP983064 NST983064 NIX983064 MZB983064 MPF983064 MFJ983064 LVN983064 LLR983064 LBV983064 KRZ983064 KID983064 JYH983064 JOL983064 JEP983064 IUT983064 IKX983064 IBB983064 HRF983064 HHJ983064 GXN983064 GNR983064 GDV983064 FTZ983064 FKD983064 FAH983064 EQL983064 EGP983064 DWT983064 DMX983064 DDB983064 CTF983064 CJJ983064 BZN983064 BPR983064 BFV983064 AVZ983064 AMD983064 ACH983064 SL983064 IP983064 WVB917528 WLF917528 WBJ917528 VRN917528 VHR917528 UXV917528 UNZ917528 UED917528 TUH917528 TKL917528 TAP917528 SQT917528 SGX917528 RXB917528 RNF917528 RDJ917528 QTN917528 QJR917528 PZV917528 PPZ917528 PGD917528 OWH917528 OML917528 OCP917528 NST917528 NIX917528 MZB917528 MPF917528 MFJ917528 LVN917528 LLR917528 LBV917528 KRZ917528 KID917528 JYH917528 JOL917528 JEP917528 IUT917528 IKX917528 IBB917528 HRF917528 HHJ917528 GXN917528 GNR917528 GDV917528 FTZ917528 FKD917528 FAH917528 EQL917528 EGP917528 DWT917528 DMX917528 DDB917528 CTF917528 CJJ917528 BZN917528 BPR917528 BFV917528 AVZ917528 AMD917528 ACH917528 SL917528 IP917528 WVB851992 WLF851992 WBJ851992 VRN851992 VHR851992 UXV851992 UNZ851992 UED851992 TUH851992 TKL851992 TAP851992 SQT851992 SGX851992 RXB851992 RNF851992 RDJ851992 QTN851992 QJR851992 PZV851992 PPZ851992 PGD851992 OWH851992 OML851992 OCP851992 NST851992 NIX851992 MZB851992 MPF851992 MFJ851992 LVN851992 LLR851992 LBV851992 KRZ851992 KID851992 JYH851992 JOL851992 JEP851992 IUT851992 IKX851992 IBB851992 HRF851992 HHJ851992 GXN851992 GNR851992 GDV851992 FTZ851992 FKD851992 FAH851992 EQL851992 EGP851992 DWT851992 DMX851992 DDB851992 CTF851992 CJJ851992 BZN851992 BPR851992 BFV851992 AVZ851992 AMD851992 ACH851992 SL851992 IP851992 WVB786456 WLF786456 WBJ786456 VRN786456 VHR786456 UXV786456 UNZ786456 UED786456 TUH786456 TKL786456 TAP786456 SQT786456 SGX786456 RXB786456 RNF786456 RDJ786456 QTN786456 QJR786456 PZV786456 PPZ786456 PGD786456 OWH786456 OML786456 OCP786456 NST786456 NIX786456 MZB786456 MPF786456 MFJ786456 LVN786456 LLR786456 LBV786456 KRZ786456 KID786456 JYH786456 JOL786456 JEP786456 IUT786456 IKX786456 IBB786456 HRF786456 HHJ786456 GXN786456 GNR786456 GDV786456 FTZ786456 FKD786456 FAH786456 EQL786456 EGP786456 DWT786456 DMX786456 DDB786456 CTF786456 CJJ786456 BZN786456 BPR786456 BFV786456 AVZ786456 AMD786456 ACH786456 SL786456 IP786456 WVB720920 WLF720920 WBJ720920 VRN720920 VHR720920 UXV720920 UNZ720920 UED720920 TUH720920 TKL720920 TAP720920 SQT720920 SGX720920 RXB720920 RNF720920 RDJ720920 QTN720920 QJR720920 PZV720920 PPZ720920 PGD720920 OWH720920 OML720920 OCP720920 NST720920 NIX720920 MZB720920 MPF720920 MFJ720920 LVN720920 LLR720920 LBV720920 KRZ720920 KID720920 JYH720920 JOL720920 JEP720920 IUT720920 IKX720920 IBB720920 HRF720920 HHJ720920 GXN720920 GNR720920 GDV720920 FTZ720920 FKD720920 FAH720920 EQL720920 EGP720920 DWT720920 DMX720920 DDB720920 CTF720920 CJJ720920 BZN720920 BPR720920 BFV720920 AVZ720920 AMD720920 ACH720920 SL720920 IP720920 WVB655384 WLF655384 WBJ655384 VRN655384 VHR655384 UXV655384 UNZ655384 UED655384 TUH655384 TKL655384 TAP655384 SQT655384 SGX655384 RXB655384 RNF655384 RDJ655384 QTN655384 QJR655384 PZV655384 PPZ655384 PGD655384 OWH655384 OML655384 OCP655384 NST655384 NIX655384 MZB655384 MPF655384 MFJ655384 LVN655384 LLR655384 LBV655384 KRZ655384 KID655384 JYH655384 JOL655384 JEP655384 IUT655384 IKX655384 IBB655384 HRF655384 HHJ655384 GXN655384 GNR655384 GDV655384 FTZ655384 FKD655384 FAH655384 EQL655384 EGP655384 DWT655384 DMX655384 DDB655384 CTF655384 CJJ655384 BZN655384 BPR655384 BFV655384 AVZ655384 AMD655384 ACH655384 SL655384 IP655384 WVB589848 WLF589848 WBJ589848 VRN589848 VHR589848 UXV589848 UNZ589848 UED589848 TUH589848 TKL589848 TAP589848 SQT589848 SGX589848 RXB589848 RNF589848 RDJ589848 QTN589848 QJR589848 PZV589848 PPZ589848 PGD589848 OWH589848 OML589848 OCP589848 NST589848 NIX589848 MZB589848 MPF589848 MFJ589848 LVN589848 LLR589848 LBV589848 KRZ589848 KID589848 JYH589848 JOL589848 JEP589848 IUT589848 IKX589848 IBB589848 HRF589848 HHJ589848 GXN589848 GNR589848 GDV589848 FTZ589848 FKD589848 FAH589848 EQL589848 EGP589848 DWT589848 DMX589848 DDB589848 CTF589848 CJJ589848 BZN589848 BPR589848 BFV589848 AVZ589848 AMD589848 ACH589848 SL589848 IP589848 WVB524312 WLF524312 WBJ524312 VRN524312 VHR524312 UXV524312 UNZ524312 UED524312 TUH524312 TKL524312 TAP524312 SQT524312 SGX524312 RXB524312 RNF524312 RDJ524312 QTN524312 QJR524312 PZV524312 PPZ524312 PGD524312 OWH524312 OML524312 OCP524312 NST524312 NIX524312 MZB524312 MPF524312 MFJ524312 LVN524312 LLR524312 LBV524312 KRZ524312 KID524312 JYH524312 JOL524312 JEP524312 IUT524312 IKX524312 IBB524312 HRF524312 HHJ524312 GXN524312 GNR524312 GDV524312 FTZ524312 FKD524312 FAH524312 EQL524312 EGP524312 DWT524312 DMX524312 DDB524312 CTF524312 CJJ524312 BZN524312 BPR524312 BFV524312 AVZ524312 AMD524312 ACH524312 SL524312 IP524312 WVB458776 WLF458776 WBJ458776 VRN458776 VHR458776 UXV458776 UNZ458776 UED458776 TUH458776 TKL458776 TAP458776 SQT458776 SGX458776 RXB458776 RNF458776 RDJ458776 QTN458776 QJR458776 PZV458776 PPZ458776 PGD458776 OWH458776 OML458776 OCP458776 NST458776 NIX458776 MZB458776 MPF458776 MFJ458776 LVN458776 LLR458776 LBV458776 KRZ458776 KID458776 JYH458776 JOL458776 JEP458776 IUT458776 IKX458776 IBB458776 HRF458776 HHJ458776 GXN458776 GNR458776 GDV458776 FTZ458776 FKD458776 FAH458776 EQL458776 EGP458776 DWT458776 DMX458776 DDB458776 CTF458776 CJJ458776 BZN458776 BPR458776 BFV458776 AVZ458776 AMD458776 ACH458776 SL458776 IP458776 WVB393240 WLF393240 WBJ393240 VRN393240 VHR393240 UXV393240 UNZ393240 UED393240 TUH393240 TKL393240 TAP393240 SQT393240 SGX393240 RXB393240 RNF393240 RDJ393240 QTN393240 QJR393240 PZV393240 PPZ393240 PGD393240 OWH393240 OML393240 OCP393240 NST393240 NIX393240 MZB393240 MPF393240 MFJ393240 LVN393240 LLR393240 LBV393240 KRZ393240 KID393240 JYH393240 JOL393240 JEP393240 IUT393240 IKX393240 IBB393240 HRF393240 HHJ393240 GXN393240 GNR393240 GDV393240 FTZ393240 FKD393240 FAH393240 EQL393240 EGP393240 DWT393240 DMX393240 DDB393240 CTF393240 CJJ393240 BZN393240 BPR393240 BFV393240 AVZ393240 AMD393240 ACH393240 SL393240 IP393240 WVB327704 WLF327704 WBJ327704 VRN327704 VHR327704 UXV327704 UNZ327704 UED327704 TUH327704 TKL327704 TAP327704 SQT327704 SGX327704 RXB327704 RNF327704 RDJ327704 QTN327704 QJR327704 PZV327704 PPZ327704 PGD327704 OWH327704 OML327704 OCP327704 NST327704 NIX327704 MZB327704 MPF327704 MFJ327704 LVN327704 LLR327704 LBV327704 KRZ327704 KID327704 JYH327704 JOL327704 JEP327704 IUT327704 IKX327704 IBB327704 HRF327704 HHJ327704 GXN327704 GNR327704 GDV327704 FTZ327704 FKD327704 FAH327704 EQL327704 EGP327704 DWT327704 DMX327704 DDB327704 CTF327704 CJJ327704 BZN327704 BPR327704 BFV327704 AVZ327704 AMD327704 ACH327704 SL327704 IP327704 WVB262168 WLF262168 WBJ262168 VRN262168 VHR262168 UXV262168 UNZ262168 UED262168 TUH262168 TKL262168 TAP262168 SQT262168 SGX262168 RXB262168 RNF262168 RDJ262168 QTN262168 QJR262168 PZV262168 PPZ262168 PGD262168 OWH262168 OML262168 OCP262168 NST262168 NIX262168 MZB262168 MPF262168 MFJ262168 LVN262168 LLR262168 LBV262168 KRZ262168 KID262168 JYH262168 JOL262168 JEP262168 IUT262168 IKX262168 IBB262168 HRF262168 HHJ262168 GXN262168 GNR262168 GDV262168 FTZ262168 FKD262168 FAH262168 EQL262168 EGP262168 DWT262168 DMX262168 DDB262168 CTF262168 CJJ262168 BZN262168 BPR262168 BFV262168 AVZ262168 AMD262168 ACH262168 SL262168 IP262168 WVB196632 WLF196632 WBJ196632 VRN196632 VHR196632 UXV196632 UNZ196632 UED196632 TUH196632 TKL196632 TAP196632 SQT196632 SGX196632 RXB196632 RNF196632 RDJ196632 QTN196632 QJR196632 PZV196632 PPZ196632 PGD196632 OWH196632 OML196632 OCP196632 NST196632 NIX196632 MZB196632 MPF196632 MFJ196632 LVN196632 LLR196632 LBV196632 KRZ196632 KID196632 JYH196632 JOL196632 JEP196632 IUT196632 IKX196632 IBB196632 HRF196632 HHJ196632 GXN196632 GNR196632 GDV196632 FTZ196632 FKD196632 FAH196632 EQL196632 EGP196632 DWT196632 DMX196632 DDB196632 CTF196632 CJJ196632 BZN196632 BPR196632 BFV196632 AVZ196632 AMD196632 ACH196632 SL196632 IP196632 WVB131096 WLF131096 WBJ131096 VRN131096 VHR131096 UXV131096 UNZ131096 UED131096 TUH131096 TKL131096 TAP131096 SQT131096 SGX131096 RXB131096 RNF131096 RDJ131096 QTN131096 QJR131096 PZV131096 PPZ131096 PGD131096 OWH131096 OML131096 OCP131096 NST131096 NIX131096 MZB131096 MPF131096 MFJ131096 LVN131096 LLR131096 LBV131096 KRZ131096 KID131096 JYH131096 JOL131096 JEP131096 IUT131096 IKX131096 IBB131096 HRF131096 HHJ131096 GXN131096 GNR131096 GDV131096 FTZ131096 FKD131096 FAH131096 EQL131096 EGP131096 DWT131096 DMX131096 DDB131096 CTF131096 CJJ131096 BZN131096 BPR131096 BFV131096 AVZ131096 AMD131096 ACH131096 SL131096 IP131096 WVB65560 WLF65560 WBJ65560 VRN65560 VHR65560 UXV65560 UNZ65560 UED65560 TUH65560 TKL65560 TAP65560 SQT65560 SGX65560 RXB65560 RNF65560 RDJ65560 QTN65560 QJR65560 PZV65560 PPZ65560 PGD65560 OWH65560 OML65560 OCP65560 NST65560 NIX65560 MZB65560 MPF65560 MFJ65560 LVN65560 LLR65560 LBV65560 KRZ65560 KID65560 JYH65560 JOL65560 JEP65560 IUT65560 IKX65560 IBB65560 HRF65560 HHJ65560 GXN65560 GNR65560 GDV65560 FTZ65560 FKD65560 FAH65560 EQL65560 EGP65560 DWT65560 DMX65560 DDB65560 CTF65560 CJJ65560 BZN65560 BPR65560 BFV65560 AVZ65560 AMD65560 ACH65560 SL65560 IP65560 WTF8:WTF42 WJJ8:WJJ42 VZN8:VZN42 VPR8:VPR42 VFV8:VFV42 UVZ8:UVZ42 UMD8:UMD42 UCH8:UCH42 TSL8:TSL42 TIP8:TIP42 SYT8:SYT42 SOX8:SOX42 SFB8:SFB42 RVF8:RVF42 RLJ8:RLJ42 RBN8:RBN42 QRR8:QRR42 QHV8:QHV42 PXZ8:PXZ42 POD8:POD42 PEH8:PEH42 OUL8:OUL42 OKP8:OKP42 OAT8:OAT42 NQX8:NQX42 NHB8:NHB42 MXF8:MXF42 MNJ8:MNJ42 MDN8:MDN42 LTR8:LTR42 LJV8:LJV42 KZZ8:KZZ42 KQD8:KQD42 KGH8:KGH42 JWL8:JWL42 JMP8:JMP42 JCT8:JCT42 ISX8:ISX42 IJB8:IJB42 HZF8:HZF42 HPJ8:HPJ42 HFN8:HFN42 GVR8:GVR42 GLV8:GLV42 GBZ8:GBZ42 FSD8:FSD42 FIH8:FIH42 EYL8:EYL42 EOP8:EOP42 EET8:EET42 DUX8:DUX42 DLB8:DLB42 DBF8:DBF42 CRJ8:CRJ42 CHN8:CHN42 BXR8:BXR42 BNV8:BNV42 BDZ8:BDZ42 AUD8:AUD42 AKH8:AKH42 AAL8:AAL42 QP8:QP42 GT8:GT42" xr:uid="{F800FE02-EF34-43C1-BB42-2466FEB82539}">
      <formula1>"1,2"</formula1>
    </dataValidation>
    <dataValidation type="list" allowBlank="1" showInputMessage="1" showErrorMessage="1" sqref="I65560:J65560 WLG982971:WLG982987 WBK982971:WBK982987 VRO982971:VRO982987 VHS982971:VHS982987 UXW982971:UXW982987 UOA982971:UOA982987 UEE982971:UEE982987 TUI982971:TUI982987 TKM982971:TKM982987 TAQ982971:TAQ982987 SQU982971:SQU982987 SGY982971:SGY982987 RXC982971:RXC982987 RNG982971:RNG982987 RDK982971:RDK982987 QTO982971:QTO982987 QJS982971:QJS982987 PZW982971:PZW982987 PQA982971:PQA982987 PGE982971:PGE982987 OWI982971:OWI982987 OMM982971:OMM982987 OCQ982971:OCQ982987 NSU982971:NSU982987 NIY982971:NIY982987 MZC982971:MZC982987 MPG982971:MPG982987 MFK982971:MFK982987 LVO982971:LVO982987 LLS982971:LLS982987 LBW982971:LBW982987 KSA982971:KSA982987 KIE982971:KIE982987 JYI982971:JYI982987 JOM982971:JOM982987 JEQ982971:JEQ982987 IUU982971:IUU982987 IKY982971:IKY982987 IBC982971:IBC982987 HRG982971:HRG982987 HHK982971:HHK982987 GXO982971:GXO982987 GNS982971:GNS982987 GDW982971:GDW982987 FUA982971:FUA982987 FKE982971:FKE982987 FAI982971:FAI982987 EQM982971:EQM982987 EGQ982971:EGQ982987 DWU982971:DWU982987 DMY982971:DMY982987 DDC982971:DDC982987 CTG982971:CTG982987 CJK982971:CJK982987 BZO982971:BZO982987 BPS982971:BPS982987 BFW982971:BFW982987 AWA982971:AWA982987 AME982971:AME982987 ACI982971:ACI982987 SM982971:SM982987 IQ982971:IQ982987 I982971:J982987 WVC917435:WVC917451 WLG917435:WLG917451 WBK917435:WBK917451 VRO917435:VRO917451 VHS917435:VHS917451 UXW917435:UXW917451 UOA917435:UOA917451 UEE917435:UEE917451 TUI917435:TUI917451 TKM917435:TKM917451 TAQ917435:TAQ917451 SQU917435:SQU917451 SGY917435:SGY917451 RXC917435:RXC917451 RNG917435:RNG917451 RDK917435:RDK917451 QTO917435:QTO917451 QJS917435:QJS917451 PZW917435:PZW917451 PQA917435:PQA917451 PGE917435:PGE917451 OWI917435:OWI917451 OMM917435:OMM917451 OCQ917435:OCQ917451 NSU917435:NSU917451 NIY917435:NIY917451 MZC917435:MZC917451 MPG917435:MPG917451 MFK917435:MFK917451 LVO917435:LVO917451 LLS917435:LLS917451 LBW917435:LBW917451 KSA917435:KSA917451 KIE917435:KIE917451 JYI917435:JYI917451 JOM917435:JOM917451 JEQ917435:JEQ917451 IUU917435:IUU917451 IKY917435:IKY917451 IBC917435:IBC917451 HRG917435:HRG917451 HHK917435:HHK917451 GXO917435:GXO917451 GNS917435:GNS917451 GDW917435:GDW917451 FUA917435:FUA917451 FKE917435:FKE917451 FAI917435:FAI917451 EQM917435:EQM917451 EGQ917435:EGQ917451 DWU917435:DWU917451 DMY917435:DMY917451 DDC917435:DDC917451 CTG917435:CTG917451 CJK917435:CJK917451 BZO917435:BZO917451 BPS917435:BPS917451 BFW917435:BFW917451 AWA917435:AWA917451 AME917435:AME917451 ACI917435:ACI917451 SM917435:SM917451 IQ917435:IQ917451 I917435:J917451 WVC851899:WVC851915 WLG851899:WLG851915 WBK851899:WBK851915 VRO851899:VRO851915 VHS851899:VHS851915 UXW851899:UXW851915 UOA851899:UOA851915 UEE851899:UEE851915 TUI851899:TUI851915 TKM851899:TKM851915 TAQ851899:TAQ851915 SQU851899:SQU851915 SGY851899:SGY851915 RXC851899:RXC851915 RNG851899:RNG851915 RDK851899:RDK851915 QTO851899:QTO851915 QJS851899:QJS851915 PZW851899:PZW851915 PQA851899:PQA851915 PGE851899:PGE851915 OWI851899:OWI851915 OMM851899:OMM851915 OCQ851899:OCQ851915 NSU851899:NSU851915 NIY851899:NIY851915 MZC851899:MZC851915 MPG851899:MPG851915 MFK851899:MFK851915 LVO851899:LVO851915 LLS851899:LLS851915 LBW851899:LBW851915 KSA851899:KSA851915 KIE851899:KIE851915 JYI851899:JYI851915 JOM851899:JOM851915 JEQ851899:JEQ851915 IUU851899:IUU851915 IKY851899:IKY851915 IBC851899:IBC851915 HRG851899:HRG851915 HHK851899:HHK851915 GXO851899:GXO851915 GNS851899:GNS851915 GDW851899:GDW851915 FUA851899:FUA851915 FKE851899:FKE851915 FAI851899:FAI851915 EQM851899:EQM851915 EGQ851899:EGQ851915 DWU851899:DWU851915 DMY851899:DMY851915 DDC851899:DDC851915 CTG851899:CTG851915 CJK851899:CJK851915 BZO851899:BZO851915 BPS851899:BPS851915 BFW851899:BFW851915 AWA851899:AWA851915 AME851899:AME851915 ACI851899:ACI851915 SM851899:SM851915 IQ851899:IQ851915 I851899:J851915 WVC786363:WVC786379 WLG786363:WLG786379 WBK786363:WBK786379 VRO786363:VRO786379 VHS786363:VHS786379 UXW786363:UXW786379 UOA786363:UOA786379 UEE786363:UEE786379 TUI786363:TUI786379 TKM786363:TKM786379 TAQ786363:TAQ786379 SQU786363:SQU786379 SGY786363:SGY786379 RXC786363:RXC786379 RNG786363:RNG786379 RDK786363:RDK786379 QTO786363:QTO786379 QJS786363:QJS786379 PZW786363:PZW786379 PQA786363:PQA786379 PGE786363:PGE786379 OWI786363:OWI786379 OMM786363:OMM786379 OCQ786363:OCQ786379 NSU786363:NSU786379 NIY786363:NIY786379 MZC786363:MZC786379 MPG786363:MPG786379 MFK786363:MFK786379 LVO786363:LVO786379 LLS786363:LLS786379 LBW786363:LBW786379 KSA786363:KSA786379 KIE786363:KIE786379 JYI786363:JYI786379 JOM786363:JOM786379 JEQ786363:JEQ786379 IUU786363:IUU786379 IKY786363:IKY786379 IBC786363:IBC786379 HRG786363:HRG786379 HHK786363:HHK786379 GXO786363:GXO786379 GNS786363:GNS786379 GDW786363:GDW786379 FUA786363:FUA786379 FKE786363:FKE786379 FAI786363:FAI786379 EQM786363:EQM786379 EGQ786363:EGQ786379 DWU786363:DWU786379 DMY786363:DMY786379 DDC786363:DDC786379 CTG786363:CTG786379 CJK786363:CJK786379 BZO786363:BZO786379 BPS786363:BPS786379 BFW786363:BFW786379 AWA786363:AWA786379 AME786363:AME786379 ACI786363:ACI786379 SM786363:SM786379 IQ786363:IQ786379 I786363:J786379 WVC720827:WVC720843 WLG720827:WLG720843 WBK720827:WBK720843 VRO720827:VRO720843 VHS720827:VHS720843 UXW720827:UXW720843 UOA720827:UOA720843 UEE720827:UEE720843 TUI720827:TUI720843 TKM720827:TKM720843 TAQ720827:TAQ720843 SQU720827:SQU720843 SGY720827:SGY720843 RXC720827:RXC720843 RNG720827:RNG720843 RDK720827:RDK720843 QTO720827:QTO720843 QJS720827:QJS720843 PZW720827:PZW720843 PQA720827:PQA720843 PGE720827:PGE720843 OWI720827:OWI720843 OMM720827:OMM720843 OCQ720827:OCQ720843 NSU720827:NSU720843 NIY720827:NIY720843 MZC720827:MZC720843 MPG720827:MPG720843 MFK720827:MFK720843 LVO720827:LVO720843 LLS720827:LLS720843 LBW720827:LBW720843 KSA720827:KSA720843 KIE720827:KIE720843 JYI720827:JYI720843 JOM720827:JOM720843 JEQ720827:JEQ720843 IUU720827:IUU720843 IKY720827:IKY720843 IBC720827:IBC720843 HRG720827:HRG720843 HHK720827:HHK720843 GXO720827:GXO720843 GNS720827:GNS720843 GDW720827:GDW720843 FUA720827:FUA720843 FKE720827:FKE720843 FAI720827:FAI720843 EQM720827:EQM720843 EGQ720827:EGQ720843 DWU720827:DWU720843 DMY720827:DMY720843 DDC720827:DDC720843 CTG720827:CTG720843 CJK720827:CJK720843 BZO720827:BZO720843 BPS720827:BPS720843 BFW720827:BFW720843 AWA720827:AWA720843 AME720827:AME720843 ACI720827:ACI720843 SM720827:SM720843 IQ720827:IQ720843 I720827:J720843 WVC655291:WVC655307 WLG655291:WLG655307 WBK655291:WBK655307 VRO655291:VRO655307 VHS655291:VHS655307 UXW655291:UXW655307 UOA655291:UOA655307 UEE655291:UEE655307 TUI655291:TUI655307 TKM655291:TKM655307 TAQ655291:TAQ655307 SQU655291:SQU655307 SGY655291:SGY655307 RXC655291:RXC655307 RNG655291:RNG655307 RDK655291:RDK655307 QTO655291:QTO655307 QJS655291:QJS655307 PZW655291:PZW655307 PQA655291:PQA655307 PGE655291:PGE655307 OWI655291:OWI655307 OMM655291:OMM655307 OCQ655291:OCQ655307 NSU655291:NSU655307 NIY655291:NIY655307 MZC655291:MZC655307 MPG655291:MPG655307 MFK655291:MFK655307 LVO655291:LVO655307 LLS655291:LLS655307 LBW655291:LBW655307 KSA655291:KSA655307 KIE655291:KIE655307 JYI655291:JYI655307 JOM655291:JOM655307 JEQ655291:JEQ655307 IUU655291:IUU655307 IKY655291:IKY655307 IBC655291:IBC655307 HRG655291:HRG655307 HHK655291:HHK655307 GXO655291:GXO655307 GNS655291:GNS655307 GDW655291:GDW655307 FUA655291:FUA655307 FKE655291:FKE655307 FAI655291:FAI655307 EQM655291:EQM655307 EGQ655291:EGQ655307 DWU655291:DWU655307 DMY655291:DMY655307 DDC655291:DDC655307 CTG655291:CTG655307 CJK655291:CJK655307 BZO655291:BZO655307 BPS655291:BPS655307 BFW655291:BFW655307 AWA655291:AWA655307 AME655291:AME655307 ACI655291:ACI655307 SM655291:SM655307 IQ655291:IQ655307 I655291:J655307 WVC589755:WVC589771 WLG589755:WLG589771 WBK589755:WBK589771 VRO589755:VRO589771 VHS589755:VHS589771 UXW589755:UXW589771 UOA589755:UOA589771 UEE589755:UEE589771 TUI589755:TUI589771 TKM589755:TKM589771 TAQ589755:TAQ589771 SQU589755:SQU589771 SGY589755:SGY589771 RXC589755:RXC589771 RNG589755:RNG589771 RDK589755:RDK589771 QTO589755:QTO589771 QJS589755:QJS589771 PZW589755:PZW589771 PQA589755:PQA589771 PGE589755:PGE589771 OWI589755:OWI589771 OMM589755:OMM589771 OCQ589755:OCQ589771 NSU589755:NSU589771 NIY589755:NIY589771 MZC589755:MZC589771 MPG589755:MPG589771 MFK589755:MFK589771 LVO589755:LVO589771 LLS589755:LLS589771 LBW589755:LBW589771 KSA589755:KSA589771 KIE589755:KIE589771 JYI589755:JYI589771 JOM589755:JOM589771 JEQ589755:JEQ589771 IUU589755:IUU589771 IKY589755:IKY589771 IBC589755:IBC589771 HRG589755:HRG589771 HHK589755:HHK589771 GXO589755:GXO589771 GNS589755:GNS589771 GDW589755:GDW589771 FUA589755:FUA589771 FKE589755:FKE589771 FAI589755:FAI589771 EQM589755:EQM589771 EGQ589755:EGQ589771 DWU589755:DWU589771 DMY589755:DMY589771 DDC589755:DDC589771 CTG589755:CTG589771 CJK589755:CJK589771 BZO589755:BZO589771 BPS589755:BPS589771 BFW589755:BFW589771 AWA589755:AWA589771 AME589755:AME589771 ACI589755:ACI589771 SM589755:SM589771 IQ589755:IQ589771 I589755:J589771 WVC524219:WVC524235 WLG524219:WLG524235 WBK524219:WBK524235 VRO524219:VRO524235 VHS524219:VHS524235 UXW524219:UXW524235 UOA524219:UOA524235 UEE524219:UEE524235 TUI524219:TUI524235 TKM524219:TKM524235 TAQ524219:TAQ524235 SQU524219:SQU524235 SGY524219:SGY524235 RXC524219:RXC524235 RNG524219:RNG524235 RDK524219:RDK524235 QTO524219:QTO524235 QJS524219:QJS524235 PZW524219:PZW524235 PQA524219:PQA524235 PGE524219:PGE524235 OWI524219:OWI524235 OMM524219:OMM524235 OCQ524219:OCQ524235 NSU524219:NSU524235 NIY524219:NIY524235 MZC524219:MZC524235 MPG524219:MPG524235 MFK524219:MFK524235 LVO524219:LVO524235 LLS524219:LLS524235 LBW524219:LBW524235 KSA524219:KSA524235 KIE524219:KIE524235 JYI524219:JYI524235 JOM524219:JOM524235 JEQ524219:JEQ524235 IUU524219:IUU524235 IKY524219:IKY524235 IBC524219:IBC524235 HRG524219:HRG524235 HHK524219:HHK524235 GXO524219:GXO524235 GNS524219:GNS524235 GDW524219:GDW524235 FUA524219:FUA524235 FKE524219:FKE524235 FAI524219:FAI524235 EQM524219:EQM524235 EGQ524219:EGQ524235 DWU524219:DWU524235 DMY524219:DMY524235 DDC524219:DDC524235 CTG524219:CTG524235 CJK524219:CJK524235 BZO524219:BZO524235 BPS524219:BPS524235 BFW524219:BFW524235 AWA524219:AWA524235 AME524219:AME524235 ACI524219:ACI524235 SM524219:SM524235 IQ524219:IQ524235 I524219:J524235 WVC458683:WVC458699 WLG458683:WLG458699 WBK458683:WBK458699 VRO458683:VRO458699 VHS458683:VHS458699 UXW458683:UXW458699 UOA458683:UOA458699 UEE458683:UEE458699 TUI458683:TUI458699 TKM458683:TKM458699 TAQ458683:TAQ458699 SQU458683:SQU458699 SGY458683:SGY458699 RXC458683:RXC458699 RNG458683:RNG458699 RDK458683:RDK458699 QTO458683:QTO458699 QJS458683:QJS458699 PZW458683:PZW458699 PQA458683:PQA458699 PGE458683:PGE458699 OWI458683:OWI458699 OMM458683:OMM458699 OCQ458683:OCQ458699 NSU458683:NSU458699 NIY458683:NIY458699 MZC458683:MZC458699 MPG458683:MPG458699 MFK458683:MFK458699 LVO458683:LVO458699 LLS458683:LLS458699 LBW458683:LBW458699 KSA458683:KSA458699 KIE458683:KIE458699 JYI458683:JYI458699 JOM458683:JOM458699 JEQ458683:JEQ458699 IUU458683:IUU458699 IKY458683:IKY458699 IBC458683:IBC458699 HRG458683:HRG458699 HHK458683:HHK458699 GXO458683:GXO458699 GNS458683:GNS458699 GDW458683:GDW458699 FUA458683:FUA458699 FKE458683:FKE458699 FAI458683:FAI458699 EQM458683:EQM458699 EGQ458683:EGQ458699 DWU458683:DWU458699 DMY458683:DMY458699 DDC458683:DDC458699 CTG458683:CTG458699 CJK458683:CJK458699 BZO458683:BZO458699 BPS458683:BPS458699 BFW458683:BFW458699 AWA458683:AWA458699 AME458683:AME458699 ACI458683:ACI458699 SM458683:SM458699 IQ458683:IQ458699 I458683:J458699 WVC393147:WVC393163 WLG393147:WLG393163 WBK393147:WBK393163 VRO393147:VRO393163 VHS393147:VHS393163 UXW393147:UXW393163 UOA393147:UOA393163 UEE393147:UEE393163 TUI393147:TUI393163 TKM393147:TKM393163 TAQ393147:TAQ393163 SQU393147:SQU393163 SGY393147:SGY393163 RXC393147:RXC393163 RNG393147:RNG393163 RDK393147:RDK393163 QTO393147:QTO393163 QJS393147:QJS393163 PZW393147:PZW393163 PQA393147:PQA393163 PGE393147:PGE393163 OWI393147:OWI393163 OMM393147:OMM393163 OCQ393147:OCQ393163 NSU393147:NSU393163 NIY393147:NIY393163 MZC393147:MZC393163 MPG393147:MPG393163 MFK393147:MFK393163 LVO393147:LVO393163 LLS393147:LLS393163 LBW393147:LBW393163 KSA393147:KSA393163 KIE393147:KIE393163 JYI393147:JYI393163 JOM393147:JOM393163 JEQ393147:JEQ393163 IUU393147:IUU393163 IKY393147:IKY393163 IBC393147:IBC393163 HRG393147:HRG393163 HHK393147:HHK393163 GXO393147:GXO393163 GNS393147:GNS393163 GDW393147:GDW393163 FUA393147:FUA393163 FKE393147:FKE393163 FAI393147:FAI393163 EQM393147:EQM393163 EGQ393147:EGQ393163 DWU393147:DWU393163 DMY393147:DMY393163 DDC393147:DDC393163 CTG393147:CTG393163 CJK393147:CJK393163 BZO393147:BZO393163 BPS393147:BPS393163 BFW393147:BFW393163 AWA393147:AWA393163 AME393147:AME393163 ACI393147:ACI393163 SM393147:SM393163 IQ393147:IQ393163 I393147:J393163 WVC327611:WVC327627 WLG327611:WLG327627 WBK327611:WBK327627 VRO327611:VRO327627 VHS327611:VHS327627 UXW327611:UXW327627 UOA327611:UOA327627 UEE327611:UEE327627 TUI327611:TUI327627 TKM327611:TKM327627 TAQ327611:TAQ327627 SQU327611:SQU327627 SGY327611:SGY327627 RXC327611:RXC327627 RNG327611:RNG327627 RDK327611:RDK327627 QTO327611:QTO327627 QJS327611:QJS327627 PZW327611:PZW327627 PQA327611:PQA327627 PGE327611:PGE327627 OWI327611:OWI327627 OMM327611:OMM327627 OCQ327611:OCQ327627 NSU327611:NSU327627 NIY327611:NIY327627 MZC327611:MZC327627 MPG327611:MPG327627 MFK327611:MFK327627 LVO327611:LVO327627 LLS327611:LLS327627 LBW327611:LBW327627 KSA327611:KSA327627 KIE327611:KIE327627 JYI327611:JYI327627 JOM327611:JOM327627 JEQ327611:JEQ327627 IUU327611:IUU327627 IKY327611:IKY327627 IBC327611:IBC327627 HRG327611:HRG327627 HHK327611:HHK327627 GXO327611:GXO327627 GNS327611:GNS327627 GDW327611:GDW327627 FUA327611:FUA327627 FKE327611:FKE327627 FAI327611:FAI327627 EQM327611:EQM327627 EGQ327611:EGQ327627 DWU327611:DWU327627 DMY327611:DMY327627 DDC327611:DDC327627 CTG327611:CTG327627 CJK327611:CJK327627 BZO327611:BZO327627 BPS327611:BPS327627 BFW327611:BFW327627 AWA327611:AWA327627 AME327611:AME327627 ACI327611:ACI327627 SM327611:SM327627 IQ327611:IQ327627 I327611:J327627 WVC262075:WVC262091 WLG262075:WLG262091 WBK262075:WBK262091 VRO262075:VRO262091 VHS262075:VHS262091 UXW262075:UXW262091 UOA262075:UOA262091 UEE262075:UEE262091 TUI262075:TUI262091 TKM262075:TKM262091 TAQ262075:TAQ262091 SQU262075:SQU262091 SGY262075:SGY262091 RXC262075:RXC262091 RNG262075:RNG262091 RDK262075:RDK262091 QTO262075:QTO262091 QJS262075:QJS262091 PZW262075:PZW262091 PQA262075:PQA262091 PGE262075:PGE262091 OWI262075:OWI262091 OMM262075:OMM262091 OCQ262075:OCQ262091 NSU262075:NSU262091 NIY262075:NIY262091 MZC262075:MZC262091 MPG262075:MPG262091 MFK262075:MFK262091 LVO262075:LVO262091 LLS262075:LLS262091 LBW262075:LBW262091 KSA262075:KSA262091 KIE262075:KIE262091 JYI262075:JYI262091 JOM262075:JOM262091 JEQ262075:JEQ262091 IUU262075:IUU262091 IKY262075:IKY262091 IBC262075:IBC262091 HRG262075:HRG262091 HHK262075:HHK262091 GXO262075:GXO262091 GNS262075:GNS262091 GDW262075:GDW262091 FUA262075:FUA262091 FKE262075:FKE262091 FAI262075:FAI262091 EQM262075:EQM262091 EGQ262075:EGQ262091 DWU262075:DWU262091 DMY262075:DMY262091 DDC262075:DDC262091 CTG262075:CTG262091 CJK262075:CJK262091 BZO262075:BZO262091 BPS262075:BPS262091 BFW262075:BFW262091 AWA262075:AWA262091 AME262075:AME262091 ACI262075:ACI262091 SM262075:SM262091 IQ262075:IQ262091 I262075:J262091 WVC196539:WVC196555 WLG196539:WLG196555 WBK196539:WBK196555 VRO196539:VRO196555 VHS196539:VHS196555 UXW196539:UXW196555 UOA196539:UOA196555 UEE196539:UEE196555 TUI196539:TUI196555 TKM196539:TKM196555 TAQ196539:TAQ196555 SQU196539:SQU196555 SGY196539:SGY196555 RXC196539:RXC196555 RNG196539:RNG196555 RDK196539:RDK196555 QTO196539:QTO196555 QJS196539:QJS196555 PZW196539:PZW196555 PQA196539:PQA196555 PGE196539:PGE196555 OWI196539:OWI196555 OMM196539:OMM196555 OCQ196539:OCQ196555 NSU196539:NSU196555 NIY196539:NIY196555 MZC196539:MZC196555 MPG196539:MPG196555 MFK196539:MFK196555 LVO196539:LVO196555 LLS196539:LLS196555 LBW196539:LBW196555 KSA196539:KSA196555 KIE196539:KIE196555 JYI196539:JYI196555 JOM196539:JOM196555 JEQ196539:JEQ196555 IUU196539:IUU196555 IKY196539:IKY196555 IBC196539:IBC196555 HRG196539:HRG196555 HHK196539:HHK196555 GXO196539:GXO196555 GNS196539:GNS196555 GDW196539:GDW196555 FUA196539:FUA196555 FKE196539:FKE196555 FAI196539:FAI196555 EQM196539:EQM196555 EGQ196539:EGQ196555 DWU196539:DWU196555 DMY196539:DMY196555 DDC196539:DDC196555 CTG196539:CTG196555 CJK196539:CJK196555 BZO196539:BZO196555 BPS196539:BPS196555 BFW196539:BFW196555 AWA196539:AWA196555 AME196539:AME196555 ACI196539:ACI196555 SM196539:SM196555 IQ196539:IQ196555 I196539:J196555 WVC131003:WVC131019 WLG131003:WLG131019 WBK131003:WBK131019 VRO131003:VRO131019 VHS131003:VHS131019 UXW131003:UXW131019 UOA131003:UOA131019 UEE131003:UEE131019 TUI131003:TUI131019 TKM131003:TKM131019 TAQ131003:TAQ131019 SQU131003:SQU131019 SGY131003:SGY131019 RXC131003:RXC131019 RNG131003:RNG131019 RDK131003:RDK131019 QTO131003:QTO131019 QJS131003:QJS131019 PZW131003:PZW131019 PQA131003:PQA131019 PGE131003:PGE131019 OWI131003:OWI131019 OMM131003:OMM131019 OCQ131003:OCQ131019 NSU131003:NSU131019 NIY131003:NIY131019 MZC131003:MZC131019 MPG131003:MPG131019 MFK131003:MFK131019 LVO131003:LVO131019 LLS131003:LLS131019 LBW131003:LBW131019 KSA131003:KSA131019 KIE131003:KIE131019 JYI131003:JYI131019 JOM131003:JOM131019 JEQ131003:JEQ131019 IUU131003:IUU131019 IKY131003:IKY131019 IBC131003:IBC131019 HRG131003:HRG131019 HHK131003:HHK131019 GXO131003:GXO131019 GNS131003:GNS131019 GDW131003:GDW131019 FUA131003:FUA131019 FKE131003:FKE131019 FAI131003:FAI131019 EQM131003:EQM131019 EGQ131003:EGQ131019 DWU131003:DWU131019 DMY131003:DMY131019 DDC131003:DDC131019 CTG131003:CTG131019 CJK131003:CJK131019 BZO131003:BZO131019 BPS131003:BPS131019 BFW131003:BFW131019 AWA131003:AWA131019 AME131003:AME131019 ACI131003:ACI131019 SM131003:SM131019 IQ131003:IQ131019 I131003:J131019 WVC65467:WVC65483 WLG65467:WLG65483 WBK65467:WBK65483 VRO65467:VRO65483 VHS65467:VHS65483 UXW65467:UXW65483 UOA65467:UOA65483 UEE65467:UEE65483 TUI65467:TUI65483 TKM65467:TKM65483 TAQ65467:TAQ65483 SQU65467:SQU65483 SGY65467:SGY65483 RXC65467:RXC65483 RNG65467:RNG65483 RDK65467:RDK65483 QTO65467:QTO65483 QJS65467:QJS65483 PZW65467:PZW65483 PQA65467:PQA65483 PGE65467:PGE65483 OWI65467:OWI65483 OMM65467:OMM65483 OCQ65467:OCQ65483 NSU65467:NSU65483 NIY65467:NIY65483 MZC65467:MZC65483 MPG65467:MPG65483 MFK65467:MFK65483 LVO65467:LVO65483 LLS65467:LLS65483 LBW65467:LBW65483 KSA65467:KSA65483 KIE65467:KIE65483 JYI65467:JYI65483 JOM65467:JOM65483 JEQ65467:JEQ65483 IUU65467:IUU65483 IKY65467:IKY65483 IBC65467:IBC65483 HRG65467:HRG65483 HHK65467:HHK65483 GXO65467:GXO65483 GNS65467:GNS65483 GDW65467:GDW65483 FUA65467:FUA65483 FKE65467:FKE65483 FAI65467:FAI65483 EQM65467:EQM65483 EGQ65467:EGQ65483 DWU65467:DWU65483 DMY65467:DMY65483 DDC65467:DDC65483 CTG65467:CTG65483 CJK65467:CJK65483 BZO65467:BZO65483 BPS65467:BPS65483 BFW65467:BFW65483 AWA65467:AWA65483 AME65467:AME65483 ACI65467:ACI65483 SM65467:SM65483 IQ65467:IQ65483 I65467:J65483 WVC982971:WVC982987 WVC983020:WVC983025 WLG983020:WLG983025 WBK983020:WBK983025 VRO983020:VRO983025 VHS983020:VHS983025 UXW983020:UXW983025 UOA983020:UOA983025 UEE983020:UEE983025 TUI983020:TUI983025 TKM983020:TKM983025 TAQ983020:TAQ983025 SQU983020:SQU983025 SGY983020:SGY983025 RXC983020:RXC983025 RNG983020:RNG983025 RDK983020:RDK983025 QTO983020:QTO983025 QJS983020:QJS983025 PZW983020:PZW983025 PQA983020:PQA983025 PGE983020:PGE983025 OWI983020:OWI983025 OMM983020:OMM983025 OCQ983020:OCQ983025 NSU983020:NSU983025 NIY983020:NIY983025 MZC983020:MZC983025 MPG983020:MPG983025 MFK983020:MFK983025 LVO983020:LVO983025 LLS983020:LLS983025 LBW983020:LBW983025 KSA983020:KSA983025 KIE983020:KIE983025 JYI983020:JYI983025 JOM983020:JOM983025 JEQ983020:JEQ983025 IUU983020:IUU983025 IKY983020:IKY983025 IBC983020:IBC983025 HRG983020:HRG983025 HHK983020:HHK983025 GXO983020:GXO983025 GNS983020:GNS983025 GDW983020:GDW983025 FUA983020:FUA983025 FKE983020:FKE983025 FAI983020:FAI983025 EQM983020:EQM983025 EGQ983020:EGQ983025 DWU983020:DWU983025 DMY983020:DMY983025 DDC983020:DDC983025 CTG983020:CTG983025 CJK983020:CJK983025 BZO983020:BZO983025 BPS983020:BPS983025 BFW983020:BFW983025 AWA983020:AWA983025 AME983020:AME983025 ACI983020:ACI983025 SM983020:SM983025 IQ983020:IQ983025 I983020:J983025 WVC917484:WVC917489 WLG917484:WLG917489 WBK917484:WBK917489 VRO917484:VRO917489 VHS917484:VHS917489 UXW917484:UXW917489 UOA917484:UOA917489 UEE917484:UEE917489 TUI917484:TUI917489 TKM917484:TKM917489 TAQ917484:TAQ917489 SQU917484:SQU917489 SGY917484:SGY917489 RXC917484:RXC917489 RNG917484:RNG917489 RDK917484:RDK917489 QTO917484:QTO917489 QJS917484:QJS917489 PZW917484:PZW917489 PQA917484:PQA917489 PGE917484:PGE917489 OWI917484:OWI917489 OMM917484:OMM917489 OCQ917484:OCQ917489 NSU917484:NSU917489 NIY917484:NIY917489 MZC917484:MZC917489 MPG917484:MPG917489 MFK917484:MFK917489 LVO917484:LVO917489 LLS917484:LLS917489 LBW917484:LBW917489 KSA917484:KSA917489 KIE917484:KIE917489 JYI917484:JYI917489 JOM917484:JOM917489 JEQ917484:JEQ917489 IUU917484:IUU917489 IKY917484:IKY917489 IBC917484:IBC917489 HRG917484:HRG917489 HHK917484:HHK917489 GXO917484:GXO917489 GNS917484:GNS917489 GDW917484:GDW917489 FUA917484:FUA917489 FKE917484:FKE917489 FAI917484:FAI917489 EQM917484:EQM917489 EGQ917484:EGQ917489 DWU917484:DWU917489 DMY917484:DMY917489 DDC917484:DDC917489 CTG917484:CTG917489 CJK917484:CJK917489 BZO917484:BZO917489 BPS917484:BPS917489 BFW917484:BFW917489 AWA917484:AWA917489 AME917484:AME917489 ACI917484:ACI917489 SM917484:SM917489 IQ917484:IQ917489 I917484:J917489 WVC851948:WVC851953 WLG851948:WLG851953 WBK851948:WBK851953 VRO851948:VRO851953 VHS851948:VHS851953 UXW851948:UXW851953 UOA851948:UOA851953 UEE851948:UEE851953 TUI851948:TUI851953 TKM851948:TKM851953 TAQ851948:TAQ851953 SQU851948:SQU851953 SGY851948:SGY851953 RXC851948:RXC851953 RNG851948:RNG851953 RDK851948:RDK851953 QTO851948:QTO851953 QJS851948:QJS851953 PZW851948:PZW851953 PQA851948:PQA851953 PGE851948:PGE851953 OWI851948:OWI851953 OMM851948:OMM851953 OCQ851948:OCQ851953 NSU851948:NSU851953 NIY851948:NIY851953 MZC851948:MZC851953 MPG851948:MPG851953 MFK851948:MFK851953 LVO851948:LVO851953 LLS851948:LLS851953 LBW851948:LBW851953 KSA851948:KSA851953 KIE851948:KIE851953 JYI851948:JYI851953 JOM851948:JOM851953 JEQ851948:JEQ851953 IUU851948:IUU851953 IKY851948:IKY851953 IBC851948:IBC851953 HRG851948:HRG851953 HHK851948:HHK851953 GXO851948:GXO851953 GNS851948:GNS851953 GDW851948:GDW851953 FUA851948:FUA851953 FKE851948:FKE851953 FAI851948:FAI851953 EQM851948:EQM851953 EGQ851948:EGQ851953 DWU851948:DWU851953 DMY851948:DMY851953 DDC851948:DDC851953 CTG851948:CTG851953 CJK851948:CJK851953 BZO851948:BZO851953 BPS851948:BPS851953 BFW851948:BFW851953 AWA851948:AWA851953 AME851948:AME851953 ACI851948:ACI851953 SM851948:SM851953 IQ851948:IQ851953 I851948:J851953 WVC786412:WVC786417 WLG786412:WLG786417 WBK786412:WBK786417 VRO786412:VRO786417 VHS786412:VHS786417 UXW786412:UXW786417 UOA786412:UOA786417 UEE786412:UEE786417 TUI786412:TUI786417 TKM786412:TKM786417 TAQ786412:TAQ786417 SQU786412:SQU786417 SGY786412:SGY786417 RXC786412:RXC786417 RNG786412:RNG786417 RDK786412:RDK786417 QTO786412:QTO786417 QJS786412:QJS786417 PZW786412:PZW786417 PQA786412:PQA786417 PGE786412:PGE786417 OWI786412:OWI786417 OMM786412:OMM786417 OCQ786412:OCQ786417 NSU786412:NSU786417 NIY786412:NIY786417 MZC786412:MZC786417 MPG786412:MPG786417 MFK786412:MFK786417 LVO786412:LVO786417 LLS786412:LLS786417 LBW786412:LBW786417 KSA786412:KSA786417 KIE786412:KIE786417 JYI786412:JYI786417 JOM786412:JOM786417 JEQ786412:JEQ786417 IUU786412:IUU786417 IKY786412:IKY786417 IBC786412:IBC786417 HRG786412:HRG786417 HHK786412:HHK786417 GXO786412:GXO786417 GNS786412:GNS786417 GDW786412:GDW786417 FUA786412:FUA786417 FKE786412:FKE786417 FAI786412:FAI786417 EQM786412:EQM786417 EGQ786412:EGQ786417 DWU786412:DWU786417 DMY786412:DMY786417 DDC786412:DDC786417 CTG786412:CTG786417 CJK786412:CJK786417 BZO786412:BZO786417 BPS786412:BPS786417 BFW786412:BFW786417 AWA786412:AWA786417 AME786412:AME786417 ACI786412:ACI786417 SM786412:SM786417 IQ786412:IQ786417 I786412:J786417 WVC720876:WVC720881 WLG720876:WLG720881 WBK720876:WBK720881 VRO720876:VRO720881 VHS720876:VHS720881 UXW720876:UXW720881 UOA720876:UOA720881 UEE720876:UEE720881 TUI720876:TUI720881 TKM720876:TKM720881 TAQ720876:TAQ720881 SQU720876:SQU720881 SGY720876:SGY720881 RXC720876:RXC720881 RNG720876:RNG720881 RDK720876:RDK720881 QTO720876:QTO720881 QJS720876:QJS720881 PZW720876:PZW720881 PQA720876:PQA720881 PGE720876:PGE720881 OWI720876:OWI720881 OMM720876:OMM720881 OCQ720876:OCQ720881 NSU720876:NSU720881 NIY720876:NIY720881 MZC720876:MZC720881 MPG720876:MPG720881 MFK720876:MFK720881 LVO720876:LVO720881 LLS720876:LLS720881 LBW720876:LBW720881 KSA720876:KSA720881 KIE720876:KIE720881 JYI720876:JYI720881 JOM720876:JOM720881 JEQ720876:JEQ720881 IUU720876:IUU720881 IKY720876:IKY720881 IBC720876:IBC720881 HRG720876:HRG720881 HHK720876:HHK720881 GXO720876:GXO720881 GNS720876:GNS720881 GDW720876:GDW720881 FUA720876:FUA720881 FKE720876:FKE720881 FAI720876:FAI720881 EQM720876:EQM720881 EGQ720876:EGQ720881 DWU720876:DWU720881 DMY720876:DMY720881 DDC720876:DDC720881 CTG720876:CTG720881 CJK720876:CJK720881 BZO720876:BZO720881 BPS720876:BPS720881 BFW720876:BFW720881 AWA720876:AWA720881 AME720876:AME720881 ACI720876:ACI720881 SM720876:SM720881 IQ720876:IQ720881 I720876:J720881 WVC655340:WVC655345 WLG655340:WLG655345 WBK655340:WBK655345 VRO655340:VRO655345 VHS655340:VHS655345 UXW655340:UXW655345 UOA655340:UOA655345 UEE655340:UEE655345 TUI655340:TUI655345 TKM655340:TKM655345 TAQ655340:TAQ655345 SQU655340:SQU655345 SGY655340:SGY655345 RXC655340:RXC655345 RNG655340:RNG655345 RDK655340:RDK655345 QTO655340:QTO655345 QJS655340:QJS655345 PZW655340:PZW655345 PQA655340:PQA655345 PGE655340:PGE655345 OWI655340:OWI655345 OMM655340:OMM655345 OCQ655340:OCQ655345 NSU655340:NSU655345 NIY655340:NIY655345 MZC655340:MZC655345 MPG655340:MPG655345 MFK655340:MFK655345 LVO655340:LVO655345 LLS655340:LLS655345 LBW655340:LBW655345 KSA655340:KSA655345 KIE655340:KIE655345 JYI655340:JYI655345 JOM655340:JOM655345 JEQ655340:JEQ655345 IUU655340:IUU655345 IKY655340:IKY655345 IBC655340:IBC655345 HRG655340:HRG655345 HHK655340:HHK655345 GXO655340:GXO655345 GNS655340:GNS655345 GDW655340:GDW655345 FUA655340:FUA655345 FKE655340:FKE655345 FAI655340:FAI655345 EQM655340:EQM655345 EGQ655340:EGQ655345 DWU655340:DWU655345 DMY655340:DMY655345 DDC655340:DDC655345 CTG655340:CTG655345 CJK655340:CJK655345 BZO655340:BZO655345 BPS655340:BPS655345 BFW655340:BFW655345 AWA655340:AWA655345 AME655340:AME655345 ACI655340:ACI655345 SM655340:SM655345 IQ655340:IQ655345 I655340:J655345 WVC589804:WVC589809 WLG589804:WLG589809 WBK589804:WBK589809 VRO589804:VRO589809 VHS589804:VHS589809 UXW589804:UXW589809 UOA589804:UOA589809 UEE589804:UEE589809 TUI589804:TUI589809 TKM589804:TKM589809 TAQ589804:TAQ589809 SQU589804:SQU589809 SGY589804:SGY589809 RXC589804:RXC589809 RNG589804:RNG589809 RDK589804:RDK589809 QTO589804:QTO589809 QJS589804:QJS589809 PZW589804:PZW589809 PQA589804:PQA589809 PGE589804:PGE589809 OWI589804:OWI589809 OMM589804:OMM589809 OCQ589804:OCQ589809 NSU589804:NSU589809 NIY589804:NIY589809 MZC589804:MZC589809 MPG589804:MPG589809 MFK589804:MFK589809 LVO589804:LVO589809 LLS589804:LLS589809 LBW589804:LBW589809 KSA589804:KSA589809 KIE589804:KIE589809 JYI589804:JYI589809 JOM589804:JOM589809 JEQ589804:JEQ589809 IUU589804:IUU589809 IKY589804:IKY589809 IBC589804:IBC589809 HRG589804:HRG589809 HHK589804:HHK589809 GXO589804:GXO589809 GNS589804:GNS589809 GDW589804:GDW589809 FUA589804:FUA589809 FKE589804:FKE589809 FAI589804:FAI589809 EQM589804:EQM589809 EGQ589804:EGQ589809 DWU589804:DWU589809 DMY589804:DMY589809 DDC589804:DDC589809 CTG589804:CTG589809 CJK589804:CJK589809 BZO589804:BZO589809 BPS589804:BPS589809 BFW589804:BFW589809 AWA589804:AWA589809 AME589804:AME589809 ACI589804:ACI589809 SM589804:SM589809 IQ589804:IQ589809 I589804:J589809 WVC524268:WVC524273 WLG524268:WLG524273 WBK524268:WBK524273 VRO524268:VRO524273 VHS524268:VHS524273 UXW524268:UXW524273 UOA524268:UOA524273 UEE524268:UEE524273 TUI524268:TUI524273 TKM524268:TKM524273 TAQ524268:TAQ524273 SQU524268:SQU524273 SGY524268:SGY524273 RXC524268:RXC524273 RNG524268:RNG524273 RDK524268:RDK524273 QTO524268:QTO524273 QJS524268:QJS524273 PZW524268:PZW524273 PQA524268:PQA524273 PGE524268:PGE524273 OWI524268:OWI524273 OMM524268:OMM524273 OCQ524268:OCQ524273 NSU524268:NSU524273 NIY524268:NIY524273 MZC524268:MZC524273 MPG524268:MPG524273 MFK524268:MFK524273 LVO524268:LVO524273 LLS524268:LLS524273 LBW524268:LBW524273 KSA524268:KSA524273 KIE524268:KIE524273 JYI524268:JYI524273 JOM524268:JOM524273 JEQ524268:JEQ524273 IUU524268:IUU524273 IKY524268:IKY524273 IBC524268:IBC524273 HRG524268:HRG524273 HHK524268:HHK524273 GXO524268:GXO524273 GNS524268:GNS524273 GDW524268:GDW524273 FUA524268:FUA524273 FKE524268:FKE524273 FAI524268:FAI524273 EQM524268:EQM524273 EGQ524268:EGQ524273 DWU524268:DWU524273 DMY524268:DMY524273 DDC524268:DDC524273 CTG524268:CTG524273 CJK524268:CJK524273 BZO524268:BZO524273 BPS524268:BPS524273 BFW524268:BFW524273 AWA524268:AWA524273 AME524268:AME524273 ACI524268:ACI524273 SM524268:SM524273 IQ524268:IQ524273 I524268:J524273 WVC458732:WVC458737 WLG458732:WLG458737 WBK458732:WBK458737 VRO458732:VRO458737 VHS458732:VHS458737 UXW458732:UXW458737 UOA458732:UOA458737 UEE458732:UEE458737 TUI458732:TUI458737 TKM458732:TKM458737 TAQ458732:TAQ458737 SQU458732:SQU458737 SGY458732:SGY458737 RXC458732:RXC458737 RNG458732:RNG458737 RDK458732:RDK458737 QTO458732:QTO458737 QJS458732:QJS458737 PZW458732:PZW458737 PQA458732:PQA458737 PGE458732:PGE458737 OWI458732:OWI458737 OMM458732:OMM458737 OCQ458732:OCQ458737 NSU458732:NSU458737 NIY458732:NIY458737 MZC458732:MZC458737 MPG458732:MPG458737 MFK458732:MFK458737 LVO458732:LVO458737 LLS458732:LLS458737 LBW458732:LBW458737 KSA458732:KSA458737 KIE458732:KIE458737 JYI458732:JYI458737 JOM458732:JOM458737 JEQ458732:JEQ458737 IUU458732:IUU458737 IKY458732:IKY458737 IBC458732:IBC458737 HRG458732:HRG458737 HHK458732:HHK458737 GXO458732:GXO458737 GNS458732:GNS458737 GDW458732:GDW458737 FUA458732:FUA458737 FKE458732:FKE458737 FAI458732:FAI458737 EQM458732:EQM458737 EGQ458732:EGQ458737 DWU458732:DWU458737 DMY458732:DMY458737 DDC458732:DDC458737 CTG458732:CTG458737 CJK458732:CJK458737 BZO458732:BZO458737 BPS458732:BPS458737 BFW458732:BFW458737 AWA458732:AWA458737 AME458732:AME458737 ACI458732:ACI458737 SM458732:SM458737 IQ458732:IQ458737 I458732:J458737 WVC393196:WVC393201 WLG393196:WLG393201 WBK393196:WBK393201 VRO393196:VRO393201 VHS393196:VHS393201 UXW393196:UXW393201 UOA393196:UOA393201 UEE393196:UEE393201 TUI393196:TUI393201 TKM393196:TKM393201 TAQ393196:TAQ393201 SQU393196:SQU393201 SGY393196:SGY393201 RXC393196:RXC393201 RNG393196:RNG393201 RDK393196:RDK393201 QTO393196:QTO393201 QJS393196:QJS393201 PZW393196:PZW393201 PQA393196:PQA393201 PGE393196:PGE393201 OWI393196:OWI393201 OMM393196:OMM393201 OCQ393196:OCQ393201 NSU393196:NSU393201 NIY393196:NIY393201 MZC393196:MZC393201 MPG393196:MPG393201 MFK393196:MFK393201 LVO393196:LVO393201 LLS393196:LLS393201 LBW393196:LBW393201 KSA393196:KSA393201 KIE393196:KIE393201 JYI393196:JYI393201 JOM393196:JOM393201 JEQ393196:JEQ393201 IUU393196:IUU393201 IKY393196:IKY393201 IBC393196:IBC393201 HRG393196:HRG393201 HHK393196:HHK393201 GXO393196:GXO393201 GNS393196:GNS393201 GDW393196:GDW393201 FUA393196:FUA393201 FKE393196:FKE393201 FAI393196:FAI393201 EQM393196:EQM393201 EGQ393196:EGQ393201 DWU393196:DWU393201 DMY393196:DMY393201 DDC393196:DDC393201 CTG393196:CTG393201 CJK393196:CJK393201 BZO393196:BZO393201 BPS393196:BPS393201 BFW393196:BFW393201 AWA393196:AWA393201 AME393196:AME393201 ACI393196:ACI393201 SM393196:SM393201 IQ393196:IQ393201 I393196:J393201 WVC327660:WVC327665 WLG327660:WLG327665 WBK327660:WBK327665 VRO327660:VRO327665 VHS327660:VHS327665 UXW327660:UXW327665 UOA327660:UOA327665 UEE327660:UEE327665 TUI327660:TUI327665 TKM327660:TKM327665 TAQ327660:TAQ327665 SQU327660:SQU327665 SGY327660:SGY327665 RXC327660:RXC327665 RNG327660:RNG327665 RDK327660:RDK327665 QTO327660:QTO327665 QJS327660:QJS327665 PZW327660:PZW327665 PQA327660:PQA327665 PGE327660:PGE327665 OWI327660:OWI327665 OMM327660:OMM327665 OCQ327660:OCQ327665 NSU327660:NSU327665 NIY327660:NIY327665 MZC327660:MZC327665 MPG327660:MPG327665 MFK327660:MFK327665 LVO327660:LVO327665 LLS327660:LLS327665 LBW327660:LBW327665 KSA327660:KSA327665 KIE327660:KIE327665 JYI327660:JYI327665 JOM327660:JOM327665 JEQ327660:JEQ327665 IUU327660:IUU327665 IKY327660:IKY327665 IBC327660:IBC327665 HRG327660:HRG327665 HHK327660:HHK327665 GXO327660:GXO327665 GNS327660:GNS327665 GDW327660:GDW327665 FUA327660:FUA327665 FKE327660:FKE327665 FAI327660:FAI327665 EQM327660:EQM327665 EGQ327660:EGQ327665 DWU327660:DWU327665 DMY327660:DMY327665 DDC327660:DDC327665 CTG327660:CTG327665 CJK327660:CJK327665 BZO327660:BZO327665 BPS327660:BPS327665 BFW327660:BFW327665 AWA327660:AWA327665 AME327660:AME327665 ACI327660:ACI327665 SM327660:SM327665 IQ327660:IQ327665 I327660:J327665 WVC262124:WVC262129 WLG262124:WLG262129 WBK262124:WBK262129 VRO262124:VRO262129 VHS262124:VHS262129 UXW262124:UXW262129 UOA262124:UOA262129 UEE262124:UEE262129 TUI262124:TUI262129 TKM262124:TKM262129 TAQ262124:TAQ262129 SQU262124:SQU262129 SGY262124:SGY262129 RXC262124:RXC262129 RNG262124:RNG262129 RDK262124:RDK262129 QTO262124:QTO262129 QJS262124:QJS262129 PZW262124:PZW262129 PQA262124:PQA262129 PGE262124:PGE262129 OWI262124:OWI262129 OMM262124:OMM262129 OCQ262124:OCQ262129 NSU262124:NSU262129 NIY262124:NIY262129 MZC262124:MZC262129 MPG262124:MPG262129 MFK262124:MFK262129 LVO262124:LVO262129 LLS262124:LLS262129 LBW262124:LBW262129 KSA262124:KSA262129 KIE262124:KIE262129 JYI262124:JYI262129 JOM262124:JOM262129 JEQ262124:JEQ262129 IUU262124:IUU262129 IKY262124:IKY262129 IBC262124:IBC262129 HRG262124:HRG262129 HHK262124:HHK262129 GXO262124:GXO262129 GNS262124:GNS262129 GDW262124:GDW262129 FUA262124:FUA262129 FKE262124:FKE262129 FAI262124:FAI262129 EQM262124:EQM262129 EGQ262124:EGQ262129 DWU262124:DWU262129 DMY262124:DMY262129 DDC262124:DDC262129 CTG262124:CTG262129 CJK262124:CJK262129 BZO262124:BZO262129 BPS262124:BPS262129 BFW262124:BFW262129 AWA262124:AWA262129 AME262124:AME262129 ACI262124:ACI262129 SM262124:SM262129 IQ262124:IQ262129 I262124:J262129 WVC196588:WVC196593 WLG196588:WLG196593 WBK196588:WBK196593 VRO196588:VRO196593 VHS196588:VHS196593 UXW196588:UXW196593 UOA196588:UOA196593 UEE196588:UEE196593 TUI196588:TUI196593 TKM196588:TKM196593 TAQ196588:TAQ196593 SQU196588:SQU196593 SGY196588:SGY196593 RXC196588:RXC196593 RNG196588:RNG196593 RDK196588:RDK196593 QTO196588:QTO196593 QJS196588:QJS196593 PZW196588:PZW196593 PQA196588:PQA196593 PGE196588:PGE196593 OWI196588:OWI196593 OMM196588:OMM196593 OCQ196588:OCQ196593 NSU196588:NSU196593 NIY196588:NIY196593 MZC196588:MZC196593 MPG196588:MPG196593 MFK196588:MFK196593 LVO196588:LVO196593 LLS196588:LLS196593 LBW196588:LBW196593 KSA196588:KSA196593 KIE196588:KIE196593 JYI196588:JYI196593 JOM196588:JOM196593 JEQ196588:JEQ196593 IUU196588:IUU196593 IKY196588:IKY196593 IBC196588:IBC196593 HRG196588:HRG196593 HHK196588:HHK196593 GXO196588:GXO196593 GNS196588:GNS196593 GDW196588:GDW196593 FUA196588:FUA196593 FKE196588:FKE196593 FAI196588:FAI196593 EQM196588:EQM196593 EGQ196588:EGQ196593 DWU196588:DWU196593 DMY196588:DMY196593 DDC196588:DDC196593 CTG196588:CTG196593 CJK196588:CJK196593 BZO196588:BZO196593 BPS196588:BPS196593 BFW196588:BFW196593 AWA196588:AWA196593 AME196588:AME196593 ACI196588:ACI196593 SM196588:SM196593 IQ196588:IQ196593 I196588:J196593 WVC131052:WVC131057 WLG131052:WLG131057 WBK131052:WBK131057 VRO131052:VRO131057 VHS131052:VHS131057 UXW131052:UXW131057 UOA131052:UOA131057 UEE131052:UEE131057 TUI131052:TUI131057 TKM131052:TKM131057 TAQ131052:TAQ131057 SQU131052:SQU131057 SGY131052:SGY131057 RXC131052:RXC131057 RNG131052:RNG131057 RDK131052:RDK131057 QTO131052:QTO131057 QJS131052:QJS131057 PZW131052:PZW131057 PQA131052:PQA131057 PGE131052:PGE131057 OWI131052:OWI131057 OMM131052:OMM131057 OCQ131052:OCQ131057 NSU131052:NSU131057 NIY131052:NIY131057 MZC131052:MZC131057 MPG131052:MPG131057 MFK131052:MFK131057 LVO131052:LVO131057 LLS131052:LLS131057 LBW131052:LBW131057 KSA131052:KSA131057 KIE131052:KIE131057 JYI131052:JYI131057 JOM131052:JOM131057 JEQ131052:JEQ131057 IUU131052:IUU131057 IKY131052:IKY131057 IBC131052:IBC131057 HRG131052:HRG131057 HHK131052:HHK131057 GXO131052:GXO131057 GNS131052:GNS131057 GDW131052:GDW131057 FUA131052:FUA131057 FKE131052:FKE131057 FAI131052:FAI131057 EQM131052:EQM131057 EGQ131052:EGQ131057 DWU131052:DWU131057 DMY131052:DMY131057 DDC131052:DDC131057 CTG131052:CTG131057 CJK131052:CJK131057 BZO131052:BZO131057 BPS131052:BPS131057 BFW131052:BFW131057 AWA131052:AWA131057 AME131052:AME131057 ACI131052:ACI131057 SM131052:SM131057 IQ131052:IQ131057 I131052:J131057 WVC65516:WVC65521 WLG65516:WLG65521 WBK65516:WBK65521 VRO65516:VRO65521 VHS65516:VHS65521 UXW65516:UXW65521 UOA65516:UOA65521 UEE65516:UEE65521 TUI65516:TUI65521 TKM65516:TKM65521 TAQ65516:TAQ65521 SQU65516:SQU65521 SGY65516:SGY65521 RXC65516:RXC65521 RNG65516:RNG65521 RDK65516:RDK65521 QTO65516:QTO65521 QJS65516:QJS65521 PZW65516:PZW65521 PQA65516:PQA65521 PGE65516:PGE65521 OWI65516:OWI65521 OMM65516:OMM65521 OCQ65516:OCQ65521 NSU65516:NSU65521 NIY65516:NIY65521 MZC65516:MZC65521 MPG65516:MPG65521 MFK65516:MFK65521 LVO65516:LVO65521 LLS65516:LLS65521 LBW65516:LBW65521 KSA65516:KSA65521 KIE65516:KIE65521 JYI65516:JYI65521 JOM65516:JOM65521 JEQ65516:JEQ65521 IUU65516:IUU65521 IKY65516:IKY65521 IBC65516:IBC65521 HRG65516:HRG65521 HHK65516:HHK65521 GXO65516:GXO65521 GNS65516:GNS65521 GDW65516:GDW65521 FUA65516:FUA65521 FKE65516:FKE65521 FAI65516:FAI65521 EQM65516:EQM65521 EGQ65516:EGQ65521 DWU65516:DWU65521 DMY65516:DMY65521 DDC65516:DDC65521 CTG65516:CTG65521 CJK65516:CJK65521 BZO65516:BZO65521 BPS65516:BPS65521 BFW65516:BFW65521 AWA65516:AWA65521 AME65516:AME65521 ACI65516:ACI65521 SM65516:SM65521 IQ65516:IQ65521 I65516:J65521 WVC983035:WVC983050 WLG983035:WLG983050 WBK983035:WBK983050 VRO983035:VRO983050 VHS983035:VHS983050 UXW983035:UXW983050 UOA983035:UOA983050 UEE983035:UEE983050 TUI983035:TUI983050 TKM983035:TKM983050 TAQ983035:TAQ983050 SQU983035:SQU983050 SGY983035:SGY983050 RXC983035:RXC983050 RNG983035:RNG983050 RDK983035:RDK983050 QTO983035:QTO983050 QJS983035:QJS983050 PZW983035:PZW983050 PQA983035:PQA983050 PGE983035:PGE983050 OWI983035:OWI983050 OMM983035:OMM983050 OCQ983035:OCQ983050 NSU983035:NSU983050 NIY983035:NIY983050 MZC983035:MZC983050 MPG983035:MPG983050 MFK983035:MFK983050 LVO983035:LVO983050 LLS983035:LLS983050 LBW983035:LBW983050 KSA983035:KSA983050 KIE983035:KIE983050 JYI983035:JYI983050 JOM983035:JOM983050 JEQ983035:JEQ983050 IUU983035:IUU983050 IKY983035:IKY983050 IBC983035:IBC983050 HRG983035:HRG983050 HHK983035:HHK983050 GXO983035:GXO983050 GNS983035:GNS983050 GDW983035:GDW983050 FUA983035:FUA983050 FKE983035:FKE983050 FAI983035:FAI983050 EQM983035:EQM983050 EGQ983035:EGQ983050 DWU983035:DWU983050 DMY983035:DMY983050 DDC983035:DDC983050 CTG983035:CTG983050 CJK983035:CJK983050 BZO983035:BZO983050 BPS983035:BPS983050 BFW983035:BFW983050 AWA983035:AWA983050 AME983035:AME983050 ACI983035:ACI983050 SM983035:SM983050 IQ983035:IQ983050 I983035:J983050 WVC917499:WVC917514 WLG917499:WLG917514 WBK917499:WBK917514 VRO917499:VRO917514 VHS917499:VHS917514 UXW917499:UXW917514 UOA917499:UOA917514 UEE917499:UEE917514 TUI917499:TUI917514 TKM917499:TKM917514 TAQ917499:TAQ917514 SQU917499:SQU917514 SGY917499:SGY917514 RXC917499:RXC917514 RNG917499:RNG917514 RDK917499:RDK917514 QTO917499:QTO917514 QJS917499:QJS917514 PZW917499:PZW917514 PQA917499:PQA917514 PGE917499:PGE917514 OWI917499:OWI917514 OMM917499:OMM917514 OCQ917499:OCQ917514 NSU917499:NSU917514 NIY917499:NIY917514 MZC917499:MZC917514 MPG917499:MPG917514 MFK917499:MFK917514 LVO917499:LVO917514 LLS917499:LLS917514 LBW917499:LBW917514 KSA917499:KSA917514 KIE917499:KIE917514 JYI917499:JYI917514 JOM917499:JOM917514 JEQ917499:JEQ917514 IUU917499:IUU917514 IKY917499:IKY917514 IBC917499:IBC917514 HRG917499:HRG917514 HHK917499:HHK917514 GXO917499:GXO917514 GNS917499:GNS917514 GDW917499:GDW917514 FUA917499:FUA917514 FKE917499:FKE917514 FAI917499:FAI917514 EQM917499:EQM917514 EGQ917499:EGQ917514 DWU917499:DWU917514 DMY917499:DMY917514 DDC917499:DDC917514 CTG917499:CTG917514 CJK917499:CJK917514 BZO917499:BZO917514 BPS917499:BPS917514 BFW917499:BFW917514 AWA917499:AWA917514 AME917499:AME917514 ACI917499:ACI917514 SM917499:SM917514 IQ917499:IQ917514 I917499:J917514 WVC851963:WVC851978 WLG851963:WLG851978 WBK851963:WBK851978 VRO851963:VRO851978 VHS851963:VHS851978 UXW851963:UXW851978 UOA851963:UOA851978 UEE851963:UEE851978 TUI851963:TUI851978 TKM851963:TKM851978 TAQ851963:TAQ851978 SQU851963:SQU851978 SGY851963:SGY851978 RXC851963:RXC851978 RNG851963:RNG851978 RDK851963:RDK851978 QTO851963:QTO851978 QJS851963:QJS851978 PZW851963:PZW851978 PQA851963:PQA851978 PGE851963:PGE851978 OWI851963:OWI851978 OMM851963:OMM851978 OCQ851963:OCQ851978 NSU851963:NSU851978 NIY851963:NIY851978 MZC851963:MZC851978 MPG851963:MPG851978 MFK851963:MFK851978 LVO851963:LVO851978 LLS851963:LLS851978 LBW851963:LBW851978 KSA851963:KSA851978 KIE851963:KIE851978 JYI851963:JYI851978 JOM851963:JOM851978 JEQ851963:JEQ851978 IUU851963:IUU851978 IKY851963:IKY851978 IBC851963:IBC851978 HRG851963:HRG851978 HHK851963:HHK851978 GXO851963:GXO851978 GNS851963:GNS851978 GDW851963:GDW851978 FUA851963:FUA851978 FKE851963:FKE851978 FAI851963:FAI851978 EQM851963:EQM851978 EGQ851963:EGQ851978 DWU851963:DWU851978 DMY851963:DMY851978 DDC851963:DDC851978 CTG851963:CTG851978 CJK851963:CJK851978 BZO851963:BZO851978 BPS851963:BPS851978 BFW851963:BFW851978 AWA851963:AWA851978 AME851963:AME851978 ACI851963:ACI851978 SM851963:SM851978 IQ851963:IQ851978 I851963:J851978 WVC786427:WVC786442 WLG786427:WLG786442 WBK786427:WBK786442 VRO786427:VRO786442 VHS786427:VHS786442 UXW786427:UXW786442 UOA786427:UOA786442 UEE786427:UEE786442 TUI786427:TUI786442 TKM786427:TKM786442 TAQ786427:TAQ786442 SQU786427:SQU786442 SGY786427:SGY786442 RXC786427:RXC786442 RNG786427:RNG786442 RDK786427:RDK786442 QTO786427:QTO786442 QJS786427:QJS786442 PZW786427:PZW786442 PQA786427:PQA786442 PGE786427:PGE786442 OWI786427:OWI786442 OMM786427:OMM786442 OCQ786427:OCQ786442 NSU786427:NSU786442 NIY786427:NIY786442 MZC786427:MZC786442 MPG786427:MPG786442 MFK786427:MFK786442 LVO786427:LVO786442 LLS786427:LLS786442 LBW786427:LBW786442 KSA786427:KSA786442 KIE786427:KIE786442 JYI786427:JYI786442 JOM786427:JOM786442 JEQ786427:JEQ786442 IUU786427:IUU786442 IKY786427:IKY786442 IBC786427:IBC786442 HRG786427:HRG786442 HHK786427:HHK786442 GXO786427:GXO786442 GNS786427:GNS786442 GDW786427:GDW786442 FUA786427:FUA786442 FKE786427:FKE786442 FAI786427:FAI786442 EQM786427:EQM786442 EGQ786427:EGQ786442 DWU786427:DWU786442 DMY786427:DMY786442 DDC786427:DDC786442 CTG786427:CTG786442 CJK786427:CJK786442 BZO786427:BZO786442 BPS786427:BPS786442 BFW786427:BFW786442 AWA786427:AWA786442 AME786427:AME786442 ACI786427:ACI786442 SM786427:SM786442 IQ786427:IQ786442 I786427:J786442 WVC720891:WVC720906 WLG720891:WLG720906 WBK720891:WBK720906 VRO720891:VRO720906 VHS720891:VHS720906 UXW720891:UXW720906 UOA720891:UOA720906 UEE720891:UEE720906 TUI720891:TUI720906 TKM720891:TKM720906 TAQ720891:TAQ720906 SQU720891:SQU720906 SGY720891:SGY720906 RXC720891:RXC720906 RNG720891:RNG720906 RDK720891:RDK720906 QTO720891:QTO720906 QJS720891:QJS720906 PZW720891:PZW720906 PQA720891:PQA720906 PGE720891:PGE720906 OWI720891:OWI720906 OMM720891:OMM720906 OCQ720891:OCQ720906 NSU720891:NSU720906 NIY720891:NIY720906 MZC720891:MZC720906 MPG720891:MPG720906 MFK720891:MFK720906 LVO720891:LVO720906 LLS720891:LLS720906 LBW720891:LBW720906 KSA720891:KSA720906 KIE720891:KIE720906 JYI720891:JYI720906 JOM720891:JOM720906 JEQ720891:JEQ720906 IUU720891:IUU720906 IKY720891:IKY720906 IBC720891:IBC720906 HRG720891:HRG720906 HHK720891:HHK720906 GXO720891:GXO720906 GNS720891:GNS720906 GDW720891:GDW720906 FUA720891:FUA720906 FKE720891:FKE720906 FAI720891:FAI720906 EQM720891:EQM720906 EGQ720891:EGQ720906 DWU720891:DWU720906 DMY720891:DMY720906 DDC720891:DDC720906 CTG720891:CTG720906 CJK720891:CJK720906 BZO720891:BZO720906 BPS720891:BPS720906 BFW720891:BFW720906 AWA720891:AWA720906 AME720891:AME720906 ACI720891:ACI720906 SM720891:SM720906 IQ720891:IQ720906 I720891:J720906 WVC655355:WVC655370 WLG655355:WLG655370 WBK655355:WBK655370 VRO655355:VRO655370 VHS655355:VHS655370 UXW655355:UXW655370 UOA655355:UOA655370 UEE655355:UEE655370 TUI655355:TUI655370 TKM655355:TKM655370 TAQ655355:TAQ655370 SQU655355:SQU655370 SGY655355:SGY655370 RXC655355:RXC655370 RNG655355:RNG655370 RDK655355:RDK655370 QTO655355:QTO655370 QJS655355:QJS655370 PZW655355:PZW655370 PQA655355:PQA655370 PGE655355:PGE655370 OWI655355:OWI655370 OMM655355:OMM655370 OCQ655355:OCQ655370 NSU655355:NSU655370 NIY655355:NIY655370 MZC655355:MZC655370 MPG655355:MPG655370 MFK655355:MFK655370 LVO655355:LVO655370 LLS655355:LLS655370 LBW655355:LBW655370 KSA655355:KSA655370 KIE655355:KIE655370 JYI655355:JYI655370 JOM655355:JOM655370 JEQ655355:JEQ655370 IUU655355:IUU655370 IKY655355:IKY655370 IBC655355:IBC655370 HRG655355:HRG655370 HHK655355:HHK655370 GXO655355:GXO655370 GNS655355:GNS655370 GDW655355:GDW655370 FUA655355:FUA655370 FKE655355:FKE655370 FAI655355:FAI655370 EQM655355:EQM655370 EGQ655355:EGQ655370 DWU655355:DWU655370 DMY655355:DMY655370 DDC655355:DDC655370 CTG655355:CTG655370 CJK655355:CJK655370 BZO655355:BZO655370 BPS655355:BPS655370 BFW655355:BFW655370 AWA655355:AWA655370 AME655355:AME655370 ACI655355:ACI655370 SM655355:SM655370 IQ655355:IQ655370 I655355:J655370 WVC589819:WVC589834 WLG589819:WLG589834 WBK589819:WBK589834 VRO589819:VRO589834 VHS589819:VHS589834 UXW589819:UXW589834 UOA589819:UOA589834 UEE589819:UEE589834 TUI589819:TUI589834 TKM589819:TKM589834 TAQ589819:TAQ589834 SQU589819:SQU589834 SGY589819:SGY589834 RXC589819:RXC589834 RNG589819:RNG589834 RDK589819:RDK589834 QTO589819:QTO589834 QJS589819:QJS589834 PZW589819:PZW589834 PQA589819:PQA589834 PGE589819:PGE589834 OWI589819:OWI589834 OMM589819:OMM589834 OCQ589819:OCQ589834 NSU589819:NSU589834 NIY589819:NIY589834 MZC589819:MZC589834 MPG589819:MPG589834 MFK589819:MFK589834 LVO589819:LVO589834 LLS589819:LLS589834 LBW589819:LBW589834 KSA589819:KSA589834 KIE589819:KIE589834 JYI589819:JYI589834 JOM589819:JOM589834 JEQ589819:JEQ589834 IUU589819:IUU589834 IKY589819:IKY589834 IBC589819:IBC589834 HRG589819:HRG589834 HHK589819:HHK589834 GXO589819:GXO589834 GNS589819:GNS589834 GDW589819:GDW589834 FUA589819:FUA589834 FKE589819:FKE589834 FAI589819:FAI589834 EQM589819:EQM589834 EGQ589819:EGQ589834 DWU589819:DWU589834 DMY589819:DMY589834 DDC589819:DDC589834 CTG589819:CTG589834 CJK589819:CJK589834 BZO589819:BZO589834 BPS589819:BPS589834 BFW589819:BFW589834 AWA589819:AWA589834 AME589819:AME589834 ACI589819:ACI589834 SM589819:SM589834 IQ589819:IQ589834 I589819:J589834 WVC524283:WVC524298 WLG524283:WLG524298 WBK524283:WBK524298 VRO524283:VRO524298 VHS524283:VHS524298 UXW524283:UXW524298 UOA524283:UOA524298 UEE524283:UEE524298 TUI524283:TUI524298 TKM524283:TKM524298 TAQ524283:TAQ524298 SQU524283:SQU524298 SGY524283:SGY524298 RXC524283:RXC524298 RNG524283:RNG524298 RDK524283:RDK524298 QTO524283:QTO524298 QJS524283:QJS524298 PZW524283:PZW524298 PQA524283:PQA524298 PGE524283:PGE524298 OWI524283:OWI524298 OMM524283:OMM524298 OCQ524283:OCQ524298 NSU524283:NSU524298 NIY524283:NIY524298 MZC524283:MZC524298 MPG524283:MPG524298 MFK524283:MFK524298 LVO524283:LVO524298 LLS524283:LLS524298 LBW524283:LBW524298 KSA524283:KSA524298 KIE524283:KIE524298 JYI524283:JYI524298 JOM524283:JOM524298 JEQ524283:JEQ524298 IUU524283:IUU524298 IKY524283:IKY524298 IBC524283:IBC524298 HRG524283:HRG524298 HHK524283:HHK524298 GXO524283:GXO524298 GNS524283:GNS524298 GDW524283:GDW524298 FUA524283:FUA524298 FKE524283:FKE524298 FAI524283:FAI524298 EQM524283:EQM524298 EGQ524283:EGQ524298 DWU524283:DWU524298 DMY524283:DMY524298 DDC524283:DDC524298 CTG524283:CTG524298 CJK524283:CJK524298 BZO524283:BZO524298 BPS524283:BPS524298 BFW524283:BFW524298 AWA524283:AWA524298 AME524283:AME524298 ACI524283:ACI524298 SM524283:SM524298 IQ524283:IQ524298 I524283:J524298 WVC458747:WVC458762 WLG458747:WLG458762 WBK458747:WBK458762 VRO458747:VRO458762 VHS458747:VHS458762 UXW458747:UXW458762 UOA458747:UOA458762 UEE458747:UEE458762 TUI458747:TUI458762 TKM458747:TKM458762 TAQ458747:TAQ458762 SQU458747:SQU458762 SGY458747:SGY458762 RXC458747:RXC458762 RNG458747:RNG458762 RDK458747:RDK458762 QTO458747:QTO458762 QJS458747:QJS458762 PZW458747:PZW458762 PQA458747:PQA458762 PGE458747:PGE458762 OWI458747:OWI458762 OMM458747:OMM458762 OCQ458747:OCQ458762 NSU458747:NSU458762 NIY458747:NIY458762 MZC458747:MZC458762 MPG458747:MPG458762 MFK458747:MFK458762 LVO458747:LVO458762 LLS458747:LLS458762 LBW458747:LBW458762 KSA458747:KSA458762 KIE458747:KIE458762 JYI458747:JYI458762 JOM458747:JOM458762 JEQ458747:JEQ458762 IUU458747:IUU458762 IKY458747:IKY458762 IBC458747:IBC458762 HRG458747:HRG458762 HHK458747:HHK458762 GXO458747:GXO458762 GNS458747:GNS458762 GDW458747:GDW458762 FUA458747:FUA458762 FKE458747:FKE458762 FAI458747:FAI458762 EQM458747:EQM458762 EGQ458747:EGQ458762 DWU458747:DWU458762 DMY458747:DMY458762 DDC458747:DDC458762 CTG458747:CTG458762 CJK458747:CJK458762 BZO458747:BZO458762 BPS458747:BPS458762 BFW458747:BFW458762 AWA458747:AWA458762 AME458747:AME458762 ACI458747:ACI458762 SM458747:SM458762 IQ458747:IQ458762 I458747:J458762 WVC393211:WVC393226 WLG393211:WLG393226 WBK393211:WBK393226 VRO393211:VRO393226 VHS393211:VHS393226 UXW393211:UXW393226 UOA393211:UOA393226 UEE393211:UEE393226 TUI393211:TUI393226 TKM393211:TKM393226 TAQ393211:TAQ393226 SQU393211:SQU393226 SGY393211:SGY393226 RXC393211:RXC393226 RNG393211:RNG393226 RDK393211:RDK393226 QTO393211:QTO393226 QJS393211:QJS393226 PZW393211:PZW393226 PQA393211:PQA393226 PGE393211:PGE393226 OWI393211:OWI393226 OMM393211:OMM393226 OCQ393211:OCQ393226 NSU393211:NSU393226 NIY393211:NIY393226 MZC393211:MZC393226 MPG393211:MPG393226 MFK393211:MFK393226 LVO393211:LVO393226 LLS393211:LLS393226 LBW393211:LBW393226 KSA393211:KSA393226 KIE393211:KIE393226 JYI393211:JYI393226 JOM393211:JOM393226 JEQ393211:JEQ393226 IUU393211:IUU393226 IKY393211:IKY393226 IBC393211:IBC393226 HRG393211:HRG393226 HHK393211:HHK393226 GXO393211:GXO393226 GNS393211:GNS393226 GDW393211:GDW393226 FUA393211:FUA393226 FKE393211:FKE393226 FAI393211:FAI393226 EQM393211:EQM393226 EGQ393211:EGQ393226 DWU393211:DWU393226 DMY393211:DMY393226 DDC393211:DDC393226 CTG393211:CTG393226 CJK393211:CJK393226 BZO393211:BZO393226 BPS393211:BPS393226 BFW393211:BFW393226 AWA393211:AWA393226 AME393211:AME393226 ACI393211:ACI393226 SM393211:SM393226 IQ393211:IQ393226 I393211:J393226 WVC327675:WVC327690 WLG327675:WLG327690 WBK327675:WBK327690 VRO327675:VRO327690 VHS327675:VHS327690 UXW327675:UXW327690 UOA327675:UOA327690 UEE327675:UEE327690 TUI327675:TUI327690 TKM327675:TKM327690 TAQ327675:TAQ327690 SQU327675:SQU327690 SGY327675:SGY327690 RXC327675:RXC327690 RNG327675:RNG327690 RDK327675:RDK327690 QTO327675:QTO327690 QJS327675:QJS327690 PZW327675:PZW327690 PQA327675:PQA327690 PGE327675:PGE327690 OWI327675:OWI327690 OMM327675:OMM327690 OCQ327675:OCQ327690 NSU327675:NSU327690 NIY327675:NIY327690 MZC327675:MZC327690 MPG327675:MPG327690 MFK327675:MFK327690 LVO327675:LVO327690 LLS327675:LLS327690 LBW327675:LBW327690 KSA327675:KSA327690 KIE327675:KIE327690 JYI327675:JYI327690 JOM327675:JOM327690 JEQ327675:JEQ327690 IUU327675:IUU327690 IKY327675:IKY327690 IBC327675:IBC327690 HRG327675:HRG327690 HHK327675:HHK327690 GXO327675:GXO327690 GNS327675:GNS327690 GDW327675:GDW327690 FUA327675:FUA327690 FKE327675:FKE327690 FAI327675:FAI327690 EQM327675:EQM327690 EGQ327675:EGQ327690 DWU327675:DWU327690 DMY327675:DMY327690 DDC327675:DDC327690 CTG327675:CTG327690 CJK327675:CJK327690 BZO327675:BZO327690 BPS327675:BPS327690 BFW327675:BFW327690 AWA327675:AWA327690 AME327675:AME327690 ACI327675:ACI327690 SM327675:SM327690 IQ327675:IQ327690 I327675:J327690 WVC262139:WVC262154 WLG262139:WLG262154 WBK262139:WBK262154 VRO262139:VRO262154 VHS262139:VHS262154 UXW262139:UXW262154 UOA262139:UOA262154 UEE262139:UEE262154 TUI262139:TUI262154 TKM262139:TKM262154 TAQ262139:TAQ262154 SQU262139:SQU262154 SGY262139:SGY262154 RXC262139:RXC262154 RNG262139:RNG262154 RDK262139:RDK262154 QTO262139:QTO262154 QJS262139:QJS262154 PZW262139:PZW262154 PQA262139:PQA262154 PGE262139:PGE262154 OWI262139:OWI262154 OMM262139:OMM262154 OCQ262139:OCQ262154 NSU262139:NSU262154 NIY262139:NIY262154 MZC262139:MZC262154 MPG262139:MPG262154 MFK262139:MFK262154 LVO262139:LVO262154 LLS262139:LLS262154 LBW262139:LBW262154 KSA262139:KSA262154 KIE262139:KIE262154 JYI262139:JYI262154 JOM262139:JOM262154 JEQ262139:JEQ262154 IUU262139:IUU262154 IKY262139:IKY262154 IBC262139:IBC262154 HRG262139:HRG262154 HHK262139:HHK262154 GXO262139:GXO262154 GNS262139:GNS262154 GDW262139:GDW262154 FUA262139:FUA262154 FKE262139:FKE262154 FAI262139:FAI262154 EQM262139:EQM262154 EGQ262139:EGQ262154 DWU262139:DWU262154 DMY262139:DMY262154 DDC262139:DDC262154 CTG262139:CTG262154 CJK262139:CJK262154 BZO262139:BZO262154 BPS262139:BPS262154 BFW262139:BFW262154 AWA262139:AWA262154 AME262139:AME262154 ACI262139:ACI262154 SM262139:SM262154 IQ262139:IQ262154 I262139:J262154 WVC196603:WVC196618 WLG196603:WLG196618 WBK196603:WBK196618 VRO196603:VRO196618 VHS196603:VHS196618 UXW196603:UXW196618 UOA196603:UOA196618 UEE196603:UEE196618 TUI196603:TUI196618 TKM196603:TKM196618 TAQ196603:TAQ196618 SQU196603:SQU196618 SGY196603:SGY196618 RXC196603:RXC196618 RNG196603:RNG196618 RDK196603:RDK196618 QTO196603:QTO196618 QJS196603:QJS196618 PZW196603:PZW196618 PQA196603:PQA196618 PGE196603:PGE196618 OWI196603:OWI196618 OMM196603:OMM196618 OCQ196603:OCQ196618 NSU196603:NSU196618 NIY196603:NIY196618 MZC196603:MZC196618 MPG196603:MPG196618 MFK196603:MFK196618 LVO196603:LVO196618 LLS196603:LLS196618 LBW196603:LBW196618 KSA196603:KSA196618 KIE196603:KIE196618 JYI196603:JYI196618 JOM196603:JOM196618 JEQ196603:JEQ196618 IUU196603:IUU196618 IKY196603:IKY196618 IBC196603:IBC196618 HRG196603:HRG196618 HHK196603:HHK196618 GXO196603:GXO196618 GNS196603:GNS196618 GDW196603:GDW196618 FUA196603:FUA196618 FKE196603:FKE196618 FAI196603:FAI196618 EQM196603:EQM196618 EGQ196603:EGQ196618 DWU196603:DWU196618 DMY196603:DMY196618 DDC196603:DDC196618 CTG196603:CTG196618 CJK196603:CJK196618 BZO196603:BZO196618 BPS196603:BPS196618 BFW196603:BFW196618 AWA196603:AWA196618 AME196603:AME196618 ACI196603:ACI196618 SM196603:SM196618 IQ196603:IQ196618 I196603:J196618 WVC131067:WVC131082 WLG131067:WLG131082 WBK131067:WBK131082 VRO131067:VRO131082 VHS131067:VHS131082 UXW131067:UXW131082 UOA131067:UOA131082 UEE131067:UEE131082 TUI131067:TUI131082 TKM131067:TKM131082 TAQ131067:TAQ131082 SQU131067:SQU131082 SGY131067:SGY131082 RXC131067:RXC131082 RNG131067:RNG131082 RDK131067:RDK131082 QTO131067:QTO131082 QJS131067:QJS131082 PZW131067:PZW131082 PQA131067:PQA131082 PGE131067:PGE131082 OWI131067:OWI131082 OMM131067:OMM131082 OCQ131067:OCQ131082 NSU131067:NSU131082 NIY131067:NIY131082 MZC131067:MZC131082 MPG131067:MPG131082 MFK131067:MFK131082 LVO131067:LVO131082 LLS131067:LLS131082 LBW131067:LBW131082 KSA131067:KSA131082 KIE131067:KIE131082 JYI131067:JYI131082 JOM131067:JOM131082 JEQ131067:JEQ131082 IUU131067:IUU131082 IKY131067:IKY131082 IBC131067:IBC131082 HRG131067:HRG131082 HHK131067:HHK131082 GXO131067:GXO131082 GNS131067:GNS131082 GDW131067:GDW131082 FUA131067:FUA131082 FKE131067:FKE131082 FAI131067:FAI131082 EQM131067:EQM131082 EGQ131067:EGQ131082 DWU131067:DWU131082 DMY131067:DMY131082 DDC131067:DDC131082 CTG131067:CTG131082 CJK131067:CJK131082 BZO131067:BZO131082 BPS131067:BPS131082 BFW131067:BFW131082 AWA131067:AWA131082 AME131067:AME131082 ACI131067:ACI131082 SM131067:SM131082 IQ131067:IQ131082 I131067:J131082 WVC65531:WVC65546 WLG65531:WLG65546 WBK65531:WBK65546 VRO65531:VRO65546 VHS65531:VHS65546 UXW65531:UXW65546 UOA65531:UOA65546 UEE65531:UEE65546 TUI65531:TUI65546 TKM65531:TKM65546 TAQ65531:TAQ65546 SQU65531:SQU65546 SGY65531:SGY65546 RXC65531:RXC65546 RNG65531:RNG65546 RDK65531:RDK65546 QTO65531:QTO65546 QJS65531:QJS65546 PZW65531:PZW65546 PQA65531:PQA65546 PGE65531:PGE65546 OWI65531:OWI65546 OMM65531:OMM65546 OCQ65531:OCQ65546 NSU65531:NSU65546 NIY65531:NIY65546 MZC65531:MZC65546 MPG65531:MPG65546 MFK65531:MFK65546 LVO65531:LVO65546 LLS65531:LLS65546 LBW65531:LBW65546 KSA65531:KSA65546 KIE65531:KIE65546 JYI65531:JYI65546 JOM65531:JOM65546 JEQ65531:JEQ65546 IUU65531:IUU65546 IKY65531:IKY65546 IBC65531:IBC65546 HRG65531:HRG65546 HHK65531:HHK65546 GXO65531:GXO65546 GNS65531:GNS65546 GDW65531:GDW65546 FUA65531:FUA65546 FKE65531:FKE65546 FAI65531:FAI65546 EQM65531:EQM65546 EGQ65531:EGQ65546 DWU65531:DWU65546 DMY65531:DMY65546 DDC65531:DDC65546 CTG65531:CTG65546 CJK65531:CJK65546 BZO65531:BZO65546 BPS65531:BPS65546 BFW65531:BFW65546 AWA65531:AWA65546 AME65531:AME65546 ACI65531:ACI65546 SM65531:SM65546 IQ65531:IQ65546 I65531:J65546 WVC983057:WVC983058 WLG983057:WLG983058 WBK983057:WBK983058 VRO983057:VRO983058 VHS983057:VHS983058 UXW983057:UXW983058 UOA983057:UOA983058 UEE983057:UEE983058 TUI983057:TUI983058 TKM983057:TKM983058 TAQ983057:TAQ983058 SQU983057:SQU983058 SGY983057:SGY983058 RXC983057:RXC983058 RNG983057:RNG983058 RDK983057:RDK983058 QTO983057:QTO983058 QJS983057:QJS983058 PZW983057:PZW983058 PQA983057:PQA983058 PGE983057:PGE983058 OWI983057:OWI983058 OMM983057:OMM983058 OCQ983057:OCQ983058 NSU983057:NSU983058 NIY983057:NIY983058 MZC983057:MZC983058 MPG983057:MPG983058 MFK983057:MFK983058 LVO983057:LVO983058 LLS983057:LLS983058 LBW983057:LBW983058 KSA983057:KSA983058 KIE983057:KIE983058 JYI983057:JYI983058 JOM983057:JOM983058 JEQ983057:JEQ983058 IUU983057:IUU983058 IKY983057:IKY983058 IBC983057:IBC983058 HRG983057:HRG983058 HHK983057:HHK983058 GXO983057:GXO983058 GNS983057:GNS983058 GDW983057:GDW983058 FUA983057:FUA983058 FKE983057:FKE983058 FAI983057:FAI983058 EQM983057:EQM983058 EGQ983057:EGQ983058 DWU983057:DWU983058 DMY983057:DMY983058 DDC983057:DDC983058 CTG983057:CTG983058 CJK983057:CJK983058 BZO983057:BZO983058 BPS983057:BPS983058 BFW983057:BFW983058 AWA983057:AWA983058 AME983057:AME983058 ACI983057:ACI983058 SM983057:SM983058 IQ983057:IQ983058 I983057:J983058 WVC917521:WVC917522 WLG917521:WLG917522 WBK917521:WBK917522 VRO917521:VRO917522 VHS917521:VHS917522 UXW917521:UXW917522 UOA917521:UOA917522 UEE917521:UEE917522 TUI917521:TUI917522 TKM917521:TKM917522 TAQ917521:TAQ917522 SQU917521:SQU917522 SGY917521:SGY917522 RXC917521:RXC917522 RNG917521:RNG917522 RDK917521:RDK917522 QTO917521:QTO917522 QJS917521:QJS917522 PZW917521:PZW917522 PQA917521:PQA917522 PGE917521:PGE917522 OWI917521:OWI917522 OMM917521:OMM917522 OCQ917521:OCQ917522 NSU917521:NSU917522 NIY917521:NIY917522 MZC917521:MZC917522 MPG917521:MPG917522 MFK917521:MFK917522 LVO917521:LVO917522 LLS917521:LLS917522 LBW917521:LBW917522 KSA917521:KSA917522 KIE917521:KIE917522 JYI917521:JYI917522 JOM917521:JOM917522 JEQ917521:JEQ917522 IUU917521:IUU917522 IKY917521:IKY917522 IBC917521:IBC917522 HRG917521:HRG917522 HHK917521:HHK917522 GXO917521:GXO917522 GNS917521:GNS917522 GDW917521:GDW917522 FUA917521:FUA917522 FKE917521:FKE917522 FAI917521:FAI917522 EQM917521:EQM917522 EGQ917521:EGQ917522 DWU917521:DWU917522 DMY917521:DMY917522 DDC917521:DDC917522 CTG917521:CTG917522 CJK917521:CJK917522 BZO917521:BZO917522 BPS917521:BPS917522 BFW917521:BFW917522 AWA917521:AWA917522 AME917521:AME917522 ACI917521:ACI917522 SM917521:SM917522 IQ917521:IQ917522 I917521:J917522 WVC851985:WVC851986 WLG851985:WLG851986 WBK851985:WBK851986 VRO851985:VRO851986 VHS851985:VHS851986 UXW851985:UXW851986 UOA851985:UOA851986 UEE851985:UEE851986 TUI851985:TUI851986 TKM851985:TKM851986 TAQ851985:TAQ851986 SQU851985:SQU851986 SGY851985:SGY851986 RXC851985:RXC851986 RNG851985:RNG851986 RDK851985:RDK851986 QTO851985:QTO851986 QJS851985:QJS851986 PZW851985:PZW851986 PQA851985:PQA851986 PGE851985:PGE851986 OWI851985:OWI851986 OMM851985:OMM851986 OCQ851985:OCQ851986 NSU851985:NSU851986 NIY851985:NIY851986 MZC851985:MZC851986 MPG851985:MPG851986 MFK851985:MFK851986 LVO851985:LVO851986 LLS851985:LLS851986 LBW851985:LBW851986 KSA851985:KSA851986 KIE851985:KIE851986 JYI851985:JYI851986 JOM851985:JOM851986 JEQ851985:JEQ851986 IUU851985:IUU851986 IKY851985:IKY851986 IBC851985:IBC851986 HRG851985:HRG851986 HHK851985:HHK851986 GXO851985:GXO851986 GNS851985:GNS851986 GDW851985:GDW851986 FUA851985:FUA851986 FKE851985:FKE851986 FAI851985:FAI851986 EQM851985:EQM851986 EGQ851985:EGQ851986 DWU851985:DWU851986 DMY851985:DMY851986 DDC851985:DDC851986 CTG851985:CTG851986 CJK851985:CJK851986 BZO851985:BZO851986 BPS851985:BPS851986 BFW851985:BFW851986 AWA851985:AWA851986 AME851985:AME851986 ACI851985:ACI851986 SM851985:SM851986 IQ851985:IQ851986 I851985:J851986 WVC786449:WVC786450 WLG786449:WLG786450 WBK786449:WBK786450 VRO786449:VRO786450 VHS786449:VHS786450 UXW786449:UXW786450 UOA786449:UOA786450 UEE786449:UEE786450 TUI786449:TUI786450 TKM786449:TKM786450 TAQ786449:TAQ786450 SQU786449:SQU786450 SGY786449:SGY786450 RXC786449:RXC786450 RNG786449:RNG786450 RDK786449:RDK786450 QTO786449:QTO786450 QJS786449:QJS786450 PZW786449:PZW786450 PQA786449:PQA786450 PGE786449:PGE786450 OWI786449:OWI786450 OMM786449:OMM786450 OCQ786449:OCQ786450 NSU786449:NSU786450 NIY786449:NIY786450 MZC786449:MZC786450 MPG786449:MPG786450 MFK786449:MFK786450 LVO786449:LVO786450 LLS786449:LLS786450 LBW786449:LBW786450 KSA786449:KSA786450 KIE786449:KIE786450 JYI786449:JYI786450 JOM786449:JOM786450 JEQ786449:JEQ786450 IUU786449:IUU786450 IKY786449:IKY786450 IBC786449:IBC786450 HRG786449:HRG786450 HHK786449:HHK786450 GXO786449:GXO786450 GNS786449:GNS786450 GDW786449:GDW786450 FUA786449:FUA786450 FKE786449:FKE786450 FAI786449:FAI786450 EQM786449:EQM786450 EGQ786449:EGQ786450 DWU786449:DWU786450 DMY786449:DMY786450 DDC786449:DDC786450 CTG786449:CTG786450 CJK786449:CJK786450 BZO786449:BZO786450 BPS786449:BPS786450 BFW786449:BFW786450 AWA786449:AWA786450 AME786449:AME786450 ACI786449:ACI786450 SM786449:SM786450 IQ786449:IQ786450 I786449:J786450 WVC720913:WVC720914 WLG720913:WLG720914 WBK720913:WBK720914 VRO720913:VRO720914 VHS720913:VHS720914 UXW720913:UXW720914 UOA720913:UOA720914 UEE720913:UEE720914 TUI720913:TUI720914 TKM720913:TKM720914 TAQ720913:TAQ720914 SQU720913:SQU720914 SGY720913:SGY720914 RXC720913:RXC720914 RNG720913:RNG720914 RDK720913:RDK720914 QTO720913:QTO720914 QJS720913:QJS720914 PZW720913:PZW720914 PQA720913:PQA720914 PGE720913:PGE720914 OWI720913:OWI720914 OMM720913:OMM720914 OCQ720913:OCQ720914 NSU720913:NSU720914 NIY720913:NIY720914 MZC720913:MZC720914 MPG720913:MPG720914 MFK720913:MFK720914 LVO720913:LVO720914 LLS720913:LLS720914 LBW720913:LBW720914 KSA720913:KSA720914 KIE720913:KIE720914 JYI720913:JYI720914 JOM720913:JOM720914 JEQ720913:JEQ720914 IUU720913:IUU720914 IKY720913:IKY720914 IBC720913:IBC720914 HRG720913:HRG720914 HHK720913:HHK720914 GXO720913:GXO720914 GNS720913:GNS720914 GDW720913:GDW720914 FUA720913:FUA720914 FKE720913:FKE720914 FAI720913:FAI720914 EQM720913:EQM720914 EGQ720913:EGQ720914 DWU720913:DWU720914 DMY720913:DMY720914 DDC720913:DDC720914 CTG720913:CTG720914 CJK720913:CJK720914 BZO720913:BZO720914 BPS720913:BPS720914 BFW720913:BFW720914 AWA720913:AWA720914 AME720913:AME720914 ACI720913:ACI720914 SM720913:SM720914 IQ720913:IQ720914 I720913:J720914 WVC655377:WVC655378 WLG655377:WLG655378 WBK655377:WBK655378 VRO655377:VRO655378 VHS655377:VHS655378 UXW655377:UXW655378 UOA655377:UOA655378 UEE655377:UEE655378 TUI655377:TUI655378 TKM655377:TKM655378 TAQ655377:TAQ655378 SQU655377:SQU655378 SGY655377:SGY655378 RXC655377:RXC655378 RNG655377:RNG655378 RDK655377:RDK655378 QTO655377:QTO655378 QJS655377:QJS655378 PZW655377:PZW655378 PQA655377:PQA655378 PGE655377:PGE655378 OWI655377:OWI655378 OMM655377:OMM655378 OCQ655377:OCQ655378 NSU655377:NSU655378 NIY655377:NIY655378 MZC655377:MZC655378 MPG655377:MPG655378 MFK655377:MFK655378 LVO655377:LVO655378 LLS655377:LLS655378 LBW655377:LBW655378 KSA655377:KSA655378 KIE655377:KIE655378 JYI655377:JYI655378 JOM655377:JOM655378 JEQ655377:JEQ655378 IUU655377:IUU655378 IKY655377:IKY655378 IBC655377:IBC655378 HRG655377:HRG655378 HHK655377:HHK655378 GXO655377:GXO655378 GNS655377:GNS655378 GDW655377:GDW655378 FUA655377:FUA655378 FKE655377:FKE655378 FAI655377:FAI655378 EQM655377:EQM655378 EGQ655377:EGQ655378 DWU655377:DWU655378 DMY655377:DMY655378 DDC655377:DDC655378 CTG655377:CTG655378 CJK655377:CJK655378 BZO655377:BZO655378 BPS655377:BPS655378 BFW655377:BFW655378 AWA655377:AWA655378 AME655377:AME655378 ACI655377:ACI655378 SM655377:SM655378 IQ655377:IQ655378 I655377:J655378 WVC589841:WVC589842 WLG589841:WLG589842 WBK589841:WBK589842 VRO589841:VRO589842 VHS589841:VHS589842 UXW589841:UXW589842 UOA589841:UOA589842 UEE589841:UEE589842 TUI589841:TUI589842 TKM589841:TKM589842 TAQ589841:TAQ589842 SQU589841:SQU589842 SGY589841:SGY589842 RXC589841:RXC589842 RNG589841:RNG589842 RDK589841:RDK589842 QTO589841:QTO589842 QJS589841:QJS589842 PZW589841:PZW589842 PQA589841:PQA589842 PGE589841:PGE589842 OWI589841:OWI589842 OMM589841:OMM589842 OCQ589841:OCQ589842 NSU589841:NSU589842 NIY589841:NIY589842 MZC589841:MZC589842 MPG589841:MPG589842 MFK589841:MFK589842 LVO589841:LVO589842 LLS589841:LLS589842 LBW589841:LBW589842 KSA589841:KSA589842 KIE589841:KIE589842 JYI589841:JYI589842 JOM589841:JOM589842 JEQ589841:JEQ589842 IUU589841:IUU589842 IKY589841:IKY589842 IBC589841:IBC589842 HRG589841:HRG589842 HHK589841:HHK589842 GXO589841:GXO589842 GNS589841:GNS589842 GDW589841:GDW589842 FUA589841:FUA589842 FKE589841:FKE589842 FAI589841:FAI589842 EQM589841:EQM589842 EGQ589841:EGQ589842 DWU589841:DWU589842 DMY589841:DMY589842 DDC589841:DDC589842 CTG589841:CTG589842 CJK589841:CJK589842 BZO589841:BZO589842 BPS589841:BPS589842 BFW589841:BFW589842 AWA589841:AWA589842 AME589841:AME589842 ACI589841:ACI589842 SM589841:SM589842 IQ589841:IQ589842 I589841:J589842 WVC524305:WVC524306 WLG524305:WLG524306 WBK524305:WBK524306 VRO524305:VRO524306 VHS524305:VHS524306 UXW524305:UXW524306 UOA524305:UOA524306 UEE524305:UEE524306 TUI524305:TUI524306 TKM524305:TKM524306 TAQ524305:TAQ524306 SQU524305:SQU524306 SGY524305:SGY524306 RXC524305:RXC524306 RNG524305:RNG524306 RDK524305:RDK524306 QTO524305:QTO524306 QJS524305:QJS524306 PZW524305:PZW524306 PQA524305:PQA524306 PGE524305:PGE524306 OWI524305:OWI524306 OMM524305:OMM524306 OCQ524305:OCQ524306 NSU524305:NSU524306 NIY524305:NIY524306 MZC524305:MZC524306 MPG524305:MPG524306 MFK524305:MFK524306 LVO524305:LVO524306 LLS524305:LLS524306 LBW524305:LBW524306 KSA524305:KSA524306 KIE524305:KIE524306 JYI524305:JYI524306 JOM524305:JOM524306 JEQ524305:JEQ524306 IUU524305:IUU524306 IKY524305:IKY524306 IBC524305:IBC524306 HRG524305:HRG524306 HHK524305:HHK524306 GXO524305:GXO524306 GNS524305:GNS524306 GDW524305:GDW524306 FUA524305:FUA524306 FKE524305:FKE524306 FAI524305:FAI524306 EQM524305:EQM524306 EGQ524305:EGQ524306 DWU524305:DWU524306 DMY524305:DMY524306 DDC524305:DDC524306 CTG524305:CTG524306 CJK524305:CJK524306 BZO524305:BZO524306 BPS524305:BPS524306 BFW524305:BFW524306 AWA524305:AWA524306 AME524305:AME524306 ACI524305:ACI524306 SM524305:SM524306 IQ524305:IQ524306 I524305:J524306 WVC458769:WVC458770 WLG458769:WLG458770 WBK458769:WBK458770 VRO458769:VRO458770 VHS458769:VHS458770 UXW458769:UXW458770 UOA458769:UOA458770 UEE458769:UEE458770 TUI458769:TUI458770 TKM458769:TKM458770 TAQ458769:TAQ458770 SQU458769:SQU458770 SGY458769:SGY458770 RXC458769:RXC458770 RNG458769:RNG458770 RDK458769:RDK458770 QTO458769:QTO458770 QJS458769:QJS458770 PZW458769:PZW458770 PQA458769:PQA458770 PGE458769:PGE458770 OWI458769:OWI458770 OMM458769:OMM458770 OCQ458769:OCQ458770 NSU458769:NSU458770 NIY458769:NIY458770 MZC458769:MZC458770 MPG458769:MPG458770 MFK458769:MFK458770 LVO458769:LVO458770 LLS458769:LLS458770 LBW458769:LBW458770 KSA458769:KSA458770 KIE458769:KIE458770 JYI458769:JYI458770 JOM458769:JOM458770 JEQ458769:JEQ458770 IUU458769:IUU458770 IKY458769:IKY458770 IBC458769:IBC458770 HRG458769:HRG458770 HHK458769:HHK458770 GXO458769:GXO458770 GNS458769:GNS458770 GDW458769:GDW458770 FUA458769:FUA458770 FKE458769:FKE458770 FAI458769:FAI458770 EQM458769:EQM458770 EGQ458769:EGQ458770 DWU458769:DWU458770 DMY458769:DMY458770 DDC458769:DDC458770 CTG458769:CTG458770 CJK458769:CJK458770 BZO458769:BZO458770 BPS458769:BPS458770 BFW458769:BFW458770 AWA458769:AWA458770 AME458769:AME458770 ACI458769:ACI458770 SM458769:SM458770 IQ458769:IQ458770 I458769:J458770 WVC393233:WVC393234 WLG393233:WLG393234 WBK393233:WBK393234 VRO393233:VRO393234 VHS393233:VHS393234 UXW393233:UXW393234 UOA393233:UOA393234 UEE393233:UEE393234 TUI393233:TUI393234 TKM393233:TKM393234 TAQ393233:TAQ393234 SQU393233:SQU393234 SGY393233:SGY393234 RXC393233:RXC393234 RNG393233:RNG393234 RDK393233:RDK393234 QTO393233:QTO393234 QJS393233:QJS393234 PZW393233:PZW393234 PQA393233:PQA393234 PGE393233:PGE393234 OWI393233:OWI393234 OMM393233:OMM393234 OCQ393233:OCQ393234 NSU393233:NSU393234 NIY393233:NIY393234 MZC393233:MZC393234 MPG393233:MPG393234 MFK393233:MFK393234 LVO393233:LVO393234 LLS393233:LLS393234 LBW393233:LBW393234 KSA393233:KSA393234 KIE393233:KIE393234 JYI393233:JYI393234 JOM393233:JOM393234 JEQ393233:JEQ393234 IUU393233:IUU393234 IKY393233:IKY393234 IBC393233:IBC393234 HRG393233:HRG393234 HHK393233:HHK393234 GXO393233:GXO393234 GNS393233:GNS393234 GDW393233:GDW393234 FUA393233:FUA393234 FKE393233:FKE393234 FAI393233:FAI393234 EQM393233:EQM393234 EGQ393233:EGQ393234 DWU393233:DWU393234 DMY393233:DMY393234 DDC393233:DDC393234 CTG393233:CTG393234 CJK393233:CJK393234 BZO393233:BZO393234 BPS393233:BPS393234 BFW393233:BFW393234 AWA393233:AWA393234 AME393233:AME393234 ACI393233:ACI393234 SM393233:SM393234 IQ393233:IQ393234 I393233:J393234 WVC327697:WVC327698 WLG327697:WLG327698 WBK327697:WBK327698 VRO327697:VRO327698 VHS327697:VHS327698 UXW327697:UXW327698 UOA327697:UOA327698 UEE327697:UEE327698 TUI327697:TUI327698 TKM327697:TKM327698 TAQ327697:TAQ327698 SQU327697:SQU327698 SGY327697:SGY327698 RXC327697:RXC327698 RNG327697:RNG327698 RDK327697:RDK327698 QTO327697:QTO327698 QJS327697:QJS327698 PZW327697:PZW327698 PQA327697:PQA327698 PGE327697:PGE327698 OWI327697:OWI327698 OMM327697:OMM327698 OCQ327697:OCQ327698 NSU327697:NSU327698 NIY327697:NIY327698 MZC327697:MZC327698 MPG327697:MPG327698 MFK327697:MFK327698 LVO327697:LVO327698 LLS327697:LLS327698 LBW327697:LBW327698 KSA327697:KSA327698 KIE327697:KIE327698 JYI327697:JYI327698 JOM327697:JOM327698 JEQ327697:JEQ327698 IUU327697:IUU327698 IKY327697:IKY327698 IBC327697:IBC327698 HRG327697:HRG327698 HHK327697:HHK327698 GXO327697:GXO327698 GNS327697:GNS327698 GDW327697:GDW327698 FUA327697:FUA327698 FKE327697:FKE327698 FAI327697:FAI327698 EQM327697:EQM327698 EGQ327697:EGQ327698 DWU327697:DWU327698 DMY327697:DMY327698 DDC327697:DDC327698 CTG327697:CTG327698 CJK327697:CJK327698 BZO327697:BZO327698 BPS327697:BPS327698 BFW327697:BFW327698 AWA327697:AWA327698 AME327697:AME327698 ACI327697:ACI327698 SM327697:SM327698 IQ327697:IQ327698 I327697:J327698 WVC262161:WVC262162 WLG262161:WLG262162 WBK262161:WBK262162 VRO262161:VRO262162 VHS262161:VHS262162 UXW262161:UXW262162 UOA262161:UOA262162 UEE262161:UEE262162 TUI262161:TUI262162 TKM262161:TKM262162 TAQ262161:TAQ262162 SQU262161:SQU262162 SGY262161:SGY262162 RXC262161:RXC262162 RNG262161:RNG262162 RDK262161:RDK262162 QTO262161:QTO262162 QJS262161:QJS262162 PZW262161:PZW262162 PQA262161:PQA262162 PGE262161:PGE262162 OWI262161:OWI262162 OMM262161:OMM262162 OCQ262161:OCQ262162 NSU262161:NSU262162 NIY262161:NIY262162 MZC262161:MZC262162 MPG262161:MPG262162 MFK262161:MFK262162 LVO262161:LVO262162 LLS262161:LLS262162 LBW262161:LBW262162 KSA262161:KSA262162 KIE262161:KIE262162 JYI262161:JYI262162 JOM262161:JOM262162 JEQ262161:JEQ262162 IUU262161:IUU262162 IKY262161:IKY262162 IBC262161:IBC262162 HRG262161:HRG262162 HHK262161:HHK262162 GXO262161:GXO262162 GNS262161:GNS262162 GDW262161:GDW262162 FUA262161:FUA262162 FKE262161:FKE262162 FAI262161:FAI262162 EQM262161:EQM262162 EGQ262161:EGQ262162 DWU262161:DWU262162 DMY262161:DMY262162 DDC262161:DDC262162 CTG262161:CTG262162 CJK262161:CJK262162 BZO262161:BZO262162 BPS262161:BPS262162 BFW262161:BFW262162 AWA262161:AWA262162 AME262161:AME262162 ACI262161:ACI262162 SM262161:SM262162 IQ262161:IQ262162 I262161:J262162 WVC196625:WVC196626 WLG196625:WLG196626 WBK196625:WBK196626 VRO196625:VRO196626 VHS196625:VHS196626 UXW196625:UXW196626 UOA196625:UOA196626 UEE196625:UEE196626 TUI196625:TUI196626 TKM196625:TKM196626 TAQ196625:TAQ196626 SQU196625:SQU196626 SGY196625:SGY196626 RXC196625:RXC196626 RNG196625:RNG196626 RDK196625:RDK196626 QTO196625:QTO196626 QJS196625:QJS196626 PZW196625:PZW196626 PQA196625:PQA196626 PGE196625:PGE196626 OWI196625:OWI196626 OMM196625:OMM196626 OCQ196625:OCQ196626 NSU196625:NSU196626 NIY196625:NIY196626 MZC196625:MZC196626 MPG196625:MPG196626 MFK196625:MFK196626 LVO196625:LVO196626 LLS196625:LLS196626 LBW196625:LBW196626 KSA196625:KSA196626 KIE196625:KIE196626 JYI196625:JYI196626 JOM196625:JOM196626 JEQ196625:JEQ196626 IUU196625:IUU196626 IKY196625:IKY196626 IBC196625:IBC196626 HRG196625:HRG196626 HHK196625:HHK196626 GXO196625:GXO196626 GNS196625:GNS196626 GDW196625:GDW196626 FUA196625:FUA196626 FKE196625:FKE196626 FAI196625:FAI196626 EQM196625:EQM196626 EGQ196625:EGQ196626 DWU196625:DWU196626 DMY196625:DMY196626 DDC196625:DDC196626 CTG196625:CTG196626 CJK196625:CJK196626 BZO196625:BZO196626 BPS196625:BPS196626 BFW196625:BFW196626 AWA196625:AWA196626 AME196625:AME196626 ACI196625:ACI196626 SM196625:SM196626 IQ196625:IQ196626 I196625:J196626 WVC131089:WVC131090 WLG131089:WLG131090 WBK131089:WBK131090 VRO131089:VRO131090 VHS131089:VHS131090 UXW131089:UXW131090 UOA131089:UOA131090 UEE131089:UEE131090 TUI131089:TUI131090 TKM131089:TKM131090 TAQ131089:TAQ131090 SQU131089:SQU131090 SGY131089:SGY131090 RXC131089:RXC131090 RNG131089:RNG131090 RDK131089:RDK131090 QTO131089:QTO131090 QJS131089:QJS131090 PZW131089:PZW131090 PQA131089:PQA131090 PGE131089:PGE131090 OWI131089:OWI131090 OMM131089:OMM131090 OCQ131089:OCQ131090 NSU131089:NSU131090 NIY131089:NIY131090 MZC131089:MZC131090 MPG131089:MPG131090 MFK131089:MFK131090 LVO131089:LVO131090 LLS131089:LLS131090 LBW131089:LBW131090 KSA131089:KSA131090 KIE131089:KIE131090 JYI131089:JYI131090 JOM131089:JOM131090 JEQ131089:JEQ131090 IUU131089:IUU131090 IKY131089:IKY131090 IBC131089:IBC131090 HRG131089:HRG131090 HHK131089:HHK131090 GXO131089:GXO131090 GNS131089:GNS131090 GDW131089:GDW131090 FUA131089:FUA131090 FKE131089:FKE131090 FAI131089:FAI131090 EQM131089:EQM131090 EGQ131089:EGQ131090 DWU131089:DWU131090 DMY131089:DMY131090 DDC131089:DDC131090 CTG131089:CTG131090 CJK131089:CJK131090 BZO131089:BZO131090 BPS131089:BPS131090 BFW131089:BFW131090 AWA131089:AWA131090 AME131089:AME131090 ACI131089:ACI131090 SM131089:SM131090 IQ131089:IQ131090 I131089:J131090 WVC65553:WVC65554 WLG65553:WLG65554 WBK65553:WBK65554 VRO65553:VRO65554 VHS65553:VHS65554 UXW65553:UXW65554 UOA65553:UOA65554 UEE65553:UEE65554 TUI65553:TUI65554 TKM65553:TKM65554 TAQ65553:TAQ65554 SQU65553:SQU65554 SGY65553:SGY65554 RXC65553:RXC65554 RNG65553:RNG65554 RDK65553:RDK65554 QTO65553:QTO65554 QJS65553:QJS65554 PZW65553:PZW65554 PQA65553:PQA65554 PGE65553:PGE65554 OWI65553:OWI65554 OMM65553:OMM65554 OCQ65553:OCQ65554 NSU65553:NSU65554 NIY65553:NIY65554 MZC65553:MZC65554 MPG65553:MPG65554 MFK65553:MFK65554 LVO65553:LVO65554 LLS65553:LLS65554 LBW65553:LBW65554 KSA65553:KSA65554 KIE65553:KIE65554 JYI65553:JYI65554 JOM65553:JOM65554 JEQ65553:JEQ65554 IUU65553:IUU65554 IKY65553:IKY65554 IBC65553:IBC65554 HRG65553:HRG65554 HHK65553:HHK65554 GXO65553:GXO65554 GNS65553:GNS65554 GDW65553:GDW65554 FUA65553:FUA65554 FKE65553:FKE65554 FAI65553:FAI65554 EQM65553:EQM65554 EGQ65553:EGQ65554 DWU65553:DWU65554 DMY65553:DMY65554 DDC65553:DDC65554 CTG65553:CTG65554 CJK65553:CJK65554 BZO65553:BZO65554 BPS65553:BPS65554 BFW65553:BFW65554 AWA65553:AWA65554 AME65553:AME65554 ACI65553:ACI65554 SM65553:SM65554 IQ65553:IQ65554 I65553:J65554 WVC983064 WLG983064 WBK983064 VRO983064 VHS983064 UXW983064 UOA983064 UEE983064 TUI983064 TKM983064 TAQ983064 SQU983064 SGY983064 RXC983064 RNG983064 RDK983064 QTO983064 QJS983064 PZW983064 PQA983064 PGE983064 OWI983064 OMM983064 OCQ983064 NSU983064 NIY983064 MZC983064 MPG983064 MFK983064 LVO983064 LLS983064 LBW983064 KSA983064 KIE983064 JYI983064 JOM983064 JEQ983064 IUU983064 IKY983064 IBC983064 HRG983064 HHK983064 GXO983064 GNS983064 GDW983064 FUA983064 FKE983064 FAI983064 EQM983064 EGQ983064 DWU983064 DMY983064 DDC983064 CTG983064 CJK983064 BZO983064 BPS983064 BFW983064 AWA983064 AME983064 ACI983064 SM983064 IQ983064 I983064:J983064 WVC917528 WLG917528 WBK917528 VRO917528 VHS917528 UXW917528 UOA917528 UEE917528 TUI917528 TKM917528 TAQ917528 SQU917528 SGY917528 RXC917528 RNG917528 RDK917528 QTO917528 QJS917528 PZW917528 PQA917528 PGE917528 OWI917528 OMM917528 OCQ917528 NSU917528 NIY917528 MZC917528 MPG917528 MFK917528 LVO917528 LLS917528 LBW917528 KSA917528 KIE917528 JYI917528 JOM917528 JEQ917528 IUU917528 IKY917528 IBC917528 HRG917528 HHK917528 GXO917528 GNS917528 GDW917528 FUA917528 FKE917528 FAI917528 EQM917528 EGQ917528 DWU917528 DMY917528 DDC917528 CTG917528 CJK917528 BZO917528 BPS917528 BFW917528 AWA917528 AME917528 ACI917528 SM917528 IQ917528 I917528:J917528 WVC851992 WLG851992 WBK851992 VRO851992 VHS851992 UXW851992 UOA851992 UEE851992 TUI851992 TKM851992 TAQ851992 SQU851992 SGY851992 RXC851992 RNG851992 RDK851992 QTO851992 QJS851992 PZW851992 PQA851992 PGE851992 OWI851992 OMM851992 OCQ851992 NSU851992 NIY851992 MZC851992 MPG851992 MFK851992 LVO851992 LLS851992 LBW851992 KSA851992 KIE851992 JYI851992 JOM851992 JEQ851992 IUU851992 IKY851992 IBC851992 HRG851992 HHK851992 GXO851992 GNS851992 GDW851992 FUA851992 FKE851992 FAI851992 EQM851992 EGQ851992 DWU851992 DMY851992 DDC851992 CTG851992 CJK851992 BZO851992 BPS851992 BFW851992 AWA851992 AME851992 ACI851992 SM851992 IQ851992 I851992:J851992 WVC786456 WLG786456 WBK786456 VRO786456 VHS786456 UXW786456 UOA786456 UEE786456 TUI786456 TKM786456 TAQ786456 SQU786456 SGY786456 RXC786456 RNG786456 RDK786456 QTO786456 QJS786456 PZW786456 PQA786456 PGE786456 OWI786456 OMM786456 OCQ786456 NSU786456 NIY786456 MZC786456 MPG786456 MFK786456 LVO786456 LLS786456 LBW786456 KSA786456 KIE786456 JYI786456 JOM786456 JEQ786456 IUU786456 IKY786456 IBC786456 HRG786456 HHK786456 GXO786456 GNS786456 GDW786456 FUA786456 FKE786456 FAI786456 EQM786456 EGQ786456 DWU786456 DMY786456 DDC786456 CTG786456 CJK786456 BZO786456 BPS786456 BFW786456 AWA786456 AME786456 ACI786456 SM786456 IQ786456 I786456:J786456 WVC720920 WLG720920 WBK720920 VRO720920 VHS720920 UXW720920 UOA720920 UEE720920 TUI720920 TKM720920 TAQ720920 SQU720920 SGY720920 RXC720920 RNG720920 RDK720920 QTO720920 QJS720920 PZW720920 PQA720920 PGE720920 OWI720920 OMM720920 OCQ720920 NSU720920 NIY720920 MZC720920 MPG720920 MFK720920 LVO720920 LLS720920 LBW720920 KSA720920 KIE720920 JYI720920 JOM720920 JEQ720920 IUU720920 IKY720920 IBC720920 HRG720920 HHK720920 GXO720920 GNS720920 GDW720920 FUA720920 FKE720920 FAI720920 EQM720920 EGQ720920 DWU720920 DMY720920 DDC720920 CTG720920 CJK720920 BZO720920 BPS720920 BFW720920 AWA720920 AME720920 ACI720920 SM720920 IQ720920 I720920:J720920 WVC655384 WLG655384 WBK655384 VRO655384 VHS655384 UXW655384 UOA655384 UEE655384 TUI655384 TKM655384 TAQ655384 SQU655384 SGY655384 RXC655384 RNG655384 RDK655384 QTO655384 QJS655384 PZW655384 PQA655384 PGE655384 OWI655384 OMM655384 OCQ655384 NSU655384 NIY655384 MZC655384 MPG655384 MFK655384 LVO655384 LLS655384 LBW655384 KSA655384 KIE655384 JYI655384 JOM655384 JEQ655384 IUU655384 IKY655384 IBC655384 HRG655384 HHK655384 GXO655384 GNS655384 GDW655384 FUA655384 FKE655384 FAI655384 EQM655384 EGQ655384 DWU655384 DMY655384 DDC655384 CTG655384 CJK655384 BZO655384 BPS655384 BFW655384 AWA655384 AME655384 ACI655384 SM655384 IQ655384 I655384:J655384 WVC589848 WLG589848 WBK589848 VRO589848 VHS589848 UXW589848 UOA589848 UEE589848 TUI589848 TKM589848 TAQ589848 SQU589848 SGY589848 RXC589848 RNG589848 RDK589848 QTO589848 QJS589848 PZW589848 PQA589848 PGE589848 OWI589848 OMM589848 OCQ589848 NSU589848 NIY589848 MZC589848 MPG589848 MFK589848 LVO589848 LLS589848 LBW589848 KSA589848 KIE589848 JYI589848 JOM589848 JEQ589848 IUU589848 IKY589848 IBC589848 HRG589848 HHK589848 GXO589848 GNS589848 GDW589848 FUA589848 FKE589848 FAI589848 EQM589848 EGQ589848 DWU589848 DMY589848 DDC589848 CTG589848 CJK589848 BZO589848 BPS589848 BFW589848 AWA589848 AME589848 ACI589848 SM589848 IQ589848 I589848:J589848 WVC524312 WLG524312 WBK524312 VRO524312 VHS524312 UXW524312 UOA524312 UEE524312 TUI524312 TKM524312 TAQ524312 SQU524312 SGY524312 RXC524312 RNG524312 RDK524312 QTO524312 QJS524312 PZW524312 PQA524312 PGE524312 OWI524312 OMM524312 OCQ524312 NSU524312 NIY524312 MZC524312 MPG524312 MFK524312 LVO524312 LLS524312 LBW524312 KSA524312 KIE524312 JYI524312 JOM524312 JEQ524312 IUU524312 IKY524312 IBC524312 HRG524312 HHK524312 GXO524312 GNS524312 GDW524312 FUA524312 FKE524312 FAI524312 EQM524312 EGQ524312 DWU524312 DMY524312 DDC524312 CTG524312 CJK524312 BZO524312 BPS524312 BFW524312 AWA524312 AME524312 ACI524312 SM524312 IQ524312 I524312:J524312 WVC458776 WLG458776 WBK458776 VRO458776 VHS458776 UXW458776 UOA458776 UEE458776 TUI458776 TKM458776 TAQ458776 SQU458776 SGY458776 RXC458776 RNG458776 RDK458776 QTO458776 QJS458776 PZW458776 PQA458776 PGE458776 OWI458776 OMM458776 OCQ458776 NSU458776 NIY458776 MZC458776 MPG458776 MFK458776 LVO458776 LLS458776 LBW458776 KSA458776 KIE458776 JYI458776 JOM458776 JEQ458776 IUU458776 IKY458776 IBC458776 HRG458776 HHK458776 GXO458776 GNS458776 GDW458776 FUA458776 FKE458776 FAI458776 EQM458776 EGQ458776 DWU458776 DMY458776 DDC458776 CTG458776 CJK458776 BZO458776 BPS458776 BFW458776 AWA458776 AME458776 ACI458776 SM458776 IQ458776 I458776:J458776 WVC393240 WLG393240 WBK393240 VRO393240 VHS393240 UXW393240 UOA393240 UEE393240 TUI393240 TKM393240 TAQ393240 SQU393240 SGY393240 RXC393240 RNG393240 RDK393240 QTO393240 QJS393240 PZW393240 PQA393240 PGE393240 OWI393240 OMM393240 OCQ393240 NSU393240 NIY393240 MZC393240 MPG393240 MFK393240 LVO393240 LLS393240 LBW393240 KSA393240 KIE393240 JYI393240 JOM393240 JEQ393240 IUU393240 IKY393240 IBC393240 HRG393240 HHK393240 GXO393240 GNS393240 GDW393240 FUA393240 FKE393240 FAI393240 EQM393240 EGQ393240 DWU393240 DMY393240 DDC393240 CTG393240 CJK393240 BZO393240 BPS393240 BFW393240 AWA393240 AME393240 ACI393240 SM393240 IQ393240 I393240:J393240 WVC327704 WLG327704 WBK327704 VRO327704 VHS327704 UXW327704 UOA327704 UEE327704 TUI327704 TKM327704 TAQ327704 SQU327704 SGY327704 RXC327704 RNG327704 RDK327704 QTO327704 QJS327704 PZW327704 PQA327704 PGE327704 OWI327704 OMM327704 OCQ327704 NSU327704 NIY327704 MZC327704 MPG327704 MFK327704 LVO327704 LLS327704 LBW327704 KSA327704 KIE327704 JYI327704 JOM327704 JEQ327704 IUU327704 IKY327704 IBC327704 HRG327704 HHK327704 GXO327704 GNS327704 GDW327704 FUA327704 FKE327704 FAI327704 EQM327704 EGQ327704 DWU327704 DMY327704 DDC327704 CTG327704 CJK327704 BZO327704 BPS327704 BFW327704 AWA327704 AME327704 ACI327704 SM327704 IQ327704 I327704:J327704 WVC262168 WLG262168 WBK262168 VRO262168 VHS262168 UXW262168 UOA262168 UEE262168 TUI262168 TKM262168 TAQ262168 SQU262168 SGY262168 RXC262168 RNG262168 RDK262168 QTO262168 QJS262168 PZW262168 PQA262168 PGE262168 OWI262168 OMM262168 OCQ262168 NSU262168 NIY262168 MZC262168 MPG262168 MFK262168 LVO262168 LLS262168 LBW262168 KSA262168 KIE262168 JYI262168 JOM262168 JEQ262168 IUU262168 IKY262168 IBC262168 HRG262168 HHK262168 GXO262168 GNS262168 GDW262168 FUA262168 FKE262168 FAI262168 EQM262168 EGQ262168 DWU262168 DMY262168 DDC262168 CTG262168 CJK262168 BZO262168 BPS262168 BFW262168 AWA262168 AME262168 ACI262168 SM262168 IQ262168 I262168:J262168 WVC196632 WLG196632 WBK196632 VRO196632 VHS196632 UXW196632 UOA196632 UEE196632 TUI196632 TKM196632 TAQ196632 SQU196632 SGY196632 RXC196632 RNG196632 RDK196632 QTO196632 QJS196632 PZW196632 PQA196632 PGE196632 OWI196632 OMM196632 OCQ196632 NSU196632 NIY196632 MZC196632 MPG196632 MFK196632 LVO196632 LLS196632 LBW196632 KSA196632 KIE196632 JYI196632 JOM196632 JEQ196632 IUU196632 IKY196632 IBC196632 HRG196632 HHK196632 GXO196632 GNS196632 GDW196632 FUA196632 FKE196632 FAI196632 EQM196632 EGQ196632 DWU196632 DMY196632 DDC196632 CTG196632 CJK196632 BZO196632 BPS196632 BFW196632 AWA196632 AME196632 ACI196632 SM196632 IQ196632 I196632:J196632 WVC131096 WLG131096 WBK131096 VRO131096 VHS131096 UXW131096 UOA131096 UEE131096 TUI131096 TKM131096 TAQ131096 SQU131096 SGY131096 RXC131096 RNG131096 RDK131096 QTO131096 QJS131096 PZW131096 PQA131096 PGE131096 OWI131096 OMM131096 OCQ131096 NSU131096 NIY131096 MZC131096 MPG131096 MFK131096 LVO131096 LLS131096 LBW131096 KSA131096 KIE131096 JYI131096 JOM131096 JEQ131096 IUU131096 IKY131096 IBC131096 HRG131096 HHK131096 GXO131096 GNS131096 GDW131096 FUA131096 FKE131096 FAI131096 EQM131096 EGQ131096 DWU131096 DMY131096 DDC131096 CTG131096 CJK131096 BZO131096 BPS131096 BFW131096 AWA131096 AME131096 ACI131096 SM131096 IQ131096 I131096:J131096 WVC65560 WLG65560 WBK65560 VRO65560 VHS65560 UXW65560 UOA65560 UEE65560 TUI65560 TKM65560 TAQ65560 SQU65560 SGY65560 RXC65560 RNG65560 RDK65560 QTO65560 QJS65560 PZW65560 PQA65560 PGE65560 OWI65560 OMM65560 OCQ65560 NSU65560 NIY65560 MZC65560 MPG65560 MFK65560 LVO65560 LLS65560 LBW65560 KSA65560 KIE65560 JYI65560 JOM65560 JEQ65560 IUU65560 IKY65560 IBC65560 HRG65560 HHK65560 GXO65560 GNS65560 GDW65560 FUA65560 FKE65560 FAI65560 EQM65560 EGQ65560 DWU65560 DMY65560 DDC65560 CTG65560 CJK65560 BZO65560 BPS65560 BFW65560 AWA65560 AME65560 ACI65560 SM65560 IQ65560 GU8:GU17 QQ8:QQ17 AAM8:AAM17 AKI8:AKI17 AUE8:AUE17 BEA8:BEA17 BNW8:BNW17 BXS8:BXS17 CHO8:CHO17 CRK8:CRK17 DBG8:DBG17 DLC8:DLC17 DUY8:DUY17 EEU8:EEU17 EOQ8:EOQ17 EYM8:EYM17 FII8:FII17 FSE8:FSE17 GCA8:GCA17 GLW8:GLW17 GVS8:GVS17 HFO8:HFO17 HPK8:HPK17 HZG8:HZG17 IJC8:IJC17 ISY8:ISY17 JCU8:JCU17 JMQ8:JMQ17 JWM8:JWM17 KGI8:KGI17 KQE8:KQE17 LAA8:LAA17 LJW8:LJW17 LTS8:LTS17 MDO8:MDO17 MNK8:MNK17 MXG8:MXG17 NHC8:NHC17 NQY8:NQY17 OAU8:OAU17 OKQ8:OKQ17 OUM8:OUM17 PEI8:PEI17 POE8:POE17 PYA8:PYA17 QHW8:QHW17 QRS8:QRS17 RBO8:RBO17 RLK8:RLK17 RVG8:RVG17 SFC8:SFC17 SOY8:SOY17 SYU8:SYU17 TIQ8:TIQ17 TSM8:TSM17 UCI8:UCI17 UME8:UME17 UWA8:UWA17 VFW8:VFW17 VPS8:VPS17 VZO8:VZO17 WJK8:WJK17 WTG8:WTG17" xr:uid="{952AC643-ACB5-478F-80A6-9BAA03DFF764}">
      <formula1>"Personnel,Fonctionnement,Prestations externes,Liés aux participants"</formula1>
    </dataValidation>
    <dataValidation type="list" allowBlank="1" showInputMessage="1" showErrorMessage="1" sqref="WVC982988:WVC983019 WLG982988:WLG983019 WBK982988:WBK983019 VRO982988:VRO983019 VHS982988:VHS983019 UXW982988:UXW983019 UOA982988:UOA983019 UEE982988:UEE983019 TUI982988:TUI983019 TKM982988:TKM983019 TAQ982988:TAQ983019 SQU982988:SQU983019 SGY982988:SGY983019 RXC982988:RXC983019 RNG982988:RNG983019 RDK982988:RDK983019 QTO982988:QTO983019 QJS982988:QJS983019 PZW982988:PZW983019 PQA982988:PQA983019 PGE982988:PGE983019 OWI982988:OWI983019 OMM982988:OMM983019 OCQ982988:OCQ983019 NSU982988:NSU983019 NIY982988:NIY983019 MZC982988:MZC983019 MPG982988:MPG983019 MFK982988:MFK983019 LVO982988:LVO983019 LLS982988:LLS983019 LBW982988:LBW983019 KSA982988:KSA983019 KIE982988:KIE983019 JYI982988:JYI983019 JOM982988:JOM983019 JEQ982988:JEQ983019 IUU982988:IUU983019 IKY982988:IKY983019 IBC982988:IBC983019 HRG982988:HRG983019 HHK982988:HHK983019 GXO982988:GXO983019 GNS982988:GNS983019 GDW982988:GDW983019 FUA982988:FUA983019 FKE982988:FKE983019 FAI982988:FAI983019 EQM982988:EQM983019 EGQ982988:EGQ983019 DWU982988:DWU983019 DMY982988:DMY983019 DDC982988:DDC983019 CTG982988:CTG983019 CJK982988:CJK983019 BZO982988:BZO983019 BPS982988:BPS983019 BFW982988:BFW983019 AWA982988:AWA983019 AME982988:AME983019 ACI982988:ACI983019 SM982988:SM983019 IQ982988:IQ983019 I982988:J983019 WVC917452:WVC917483 WLG917452:WLG917483 WBK917452:WBK917483 VRO917452:VRO917483 VHS917452:VHS917483 UXW917452:UXW917483 UOA917452:UOA917483 UEE917452:UEE917483 TUI917452:TUI917483 TKM917452:TKM917483 TAQ917452:TAQ917483 SQU917452:SQU917483 SGY917452:SGY917483 RXC917452:RXC917483 RNG917452:RNG917483 RDK917452:RDK917483 QTO917452:QTO917483 QJS917452:QJS917483 PZW917452:PZW917483 PQA917452:PQA917483 PGE917452:PGE917483 OWI917452:OWI917483 OMM917452:OMM917483 OCQ917452:OCQ917483 NSU917452:NSU917483 NIY917452:NIY917483 MZC917452:MZC917483 MPG917452:MPG917483 MFK917452:MFK917483 LVO917452:LVO917483 LLS917452:LLS917483 LBW917452:LBW917483 KSA917452:KSA917483 KIE917452:KIE917483 JYI917452:JYI917483 JOM917452:JOM917483 JEQ917452:JEQ917483 IUU917452:IUU917483 IKY917452:IKY917483 IBC917452:IBC917483 HRG917452:HRG917483 HHK917452:HHK917483 GXO917452:GXO917483 GNS917452:GNS917483 GDW917452:GDW917483 FUA917452:FUA917483 FKE917452:FKE917483 FAI917452:FAI917483 EQM917452:EQM917483 EGQ917452:EGQ917483 DWU917452:DWU917483 DMY917452:DMY917483 DDC917452:DDC917483 CTG917452:CTG917483 CJK917452:CJK917483 BZO917452:BZO917483 BPS917452:BPS917483 BFW917452:BFW917483 AWA917452:AWA917483 AME917452:AME917483 ACI917452:ACI917483 SM917452:SM917483 IQ917452:IQ917483 I917452:J917483 WVC851916:WVC851947 WLG851916:WLG851947 WBK851916:WBK851947 VRO851916:VRO851947 VHS851916:VHS851947 UXW851916:UXW851947 UOA851916:UOA851947 UEE851916:UEE851947 TUI851916:TUI851947 TKM851916:TKM851947 TAQ851916:TAQ851947 SQU851916:SQU851947 SGY851916:SGY851947 RXC851916:RXC851947 RNG851916:RNG851947 RDK851916:RDK851947 QTO851916:QTO851947 QJS851916:QJS851947 PZW851916:PZW851947 PQA851916:PQA851947 PGE851916:PGE851947 OWI851916:OWI851947 OMM851916:OMM851947 OCQ851916:OCQ851947 NSU851916:NSU851947 NIY851916:NIY851947 MZC851916:MZC851947 MPG851916:MPG851947 MFK851916:MFK851947 LVO851916:LVO851947 LLS851916:LLS851947 LBW851916:LBW851947 KSA851916:KSA851947 KIE851916:KIE851947 JYI851916:JYI851947 JOM851916:JOM851947 JEQ851916:JEQ851947 IUU851916:IUU851947 IKY851916:IKY851947 IBC851916:IBC851947 HRG851916:HRG851947 HHK851916:HHK851947 GXO851916:GXO851947 GNS851916:GNS851947 GDW851916:GDW851947 FUA851916:FUA851947 FKE851916:FKE851947 FAI851916:FAI851947 EQM851916:EQM851947 EGQ851916:EGQ851947 DWU851916:DWU851947 DMY851916:DMY851947 DDC851916:DDC851947 CTG851916:CTG851947 CJK851916:CJK851947 BZO851916:BZO851947 BPS851916:BPS851947 BFW851916:BFW851947 AWA851916:AWA851947 AME851916:AME851947 ACI851916:ACI851947 SM851916:SM851947 IQ851916:IQ851947 I851916:J851947 WVC786380:WVC786411 WLG786380:WLG786411 WBK786380:WBK786411 VRO786380:VRO786411 VHS786380:VHS786411 UXW786380:UXW786411 UOA786380:UOA786411 UEE786380:UEE786411 TUI786380:TUI786411 TKM786380:TKM786411 TAQ786380:TAQ786411 SQU786380:SQU786411 SGY786380:SGY786411 RXC786380:RXC786411 RNG786380:RNG786411 RDK786380:RDK786411 QTO786380:QTO786411 QJS786380:QJS786411 PZW786380:PZW786411 PQA786380:PQA786411 PGE786380:PGE786411 OWI786380:OWI786411 OMM786380:OMM786411 OCQ786380:OCQ786411 NSU786380:NSU786411 NIY786380:NIY786411 MZC786380:MZC786411 MPG786380:MPG786411 MFK786380:MFK786411 LVO786380:LVO786411 LLS786380:LLS786411 LBW786380:LBW786411 KSA786380:KSA786411 KIE786380:KIE786411 JYI786380:JYI786411 JOM786380:JOM786411 JEQ786380:JEQ786411 IUU786380:IUU786411 IKY786380:IKY786411 IBC786380:IBC786411 HRG786380:HRG786411 HHK786380:HHK786411 GXO786380:GXO786411 GNS786380:GNS786411 GDW786380:GDW786411 FUA786380:FUA786411 FKE786380:FKE786411 FAI786380:FAI786411 EQM786380:EQM786411 EGQ786380:EGQ786411 DWU786380:DWU786411 DMY786380:DMY786411 DDC786380:DDC786411 CTG786380:CTG786411 CJK786380:CJK786411 BZO786380:BZO786411 BPS786380:BPS786411 BFW786380:BFW786411 AWA786380:AWA786411 AME786380:AME786411 ACI786380:ACI786411 SM786380:SM786411 IQ786380:IQ786411 I786380:J786411 WVC720844:WVC720875 WLG720844:WLG720875 WBK720844:WBK720875 VRO720844:VRO720875 VHS720844:VHS720875 UXW720844:UXW720875 UOA720844:UOA720875 UEE720844:UEE720875 TUI720844:TUI720875 TKM720844:TKM720875 TAQ720844:TAQ720875 SQU720844:SQU720875 SGY720844:SGY720875 RXC720844:RXC720875 RNG720844:RNG720875 RDK720844:RDK720875 QTO720844:QTO720875 QJS720844:QJS720875 PZW720844:PZW720875 PQA720844:PQA720875 PGE720844:PGE720875 OWI720844:OWI720875 OMM720844:OMM720875 OCQ720844:OCQ720875 NSU720844:NSU720875 NIY720844:NIY720875 MZC720844:MZC720875 MPG720844:MPG720875 MFK720844:MFK720875 LVO720844:LVO720875 LLS720844:LLS720875 LBW720844:LBW720875 KSA720844:KSA720875 KIE720844:KIE720875 JYI720844:JYI720875 JOM720844:JOM720875 JEQ720844:JEQ720875 IUU720844:IUU720875 IKY720844:IKY720875 IBC720844:IBC720875 HRG720844:HRG720875 HHK720844:HHK720875 GXO720844:GXO720875 GNS720844:GNS720875 GDW720844:GDW720875 FUA720844:FUA720875 FKE720844:FKE720875 FAI720844:FAI720875 EQM720844:EQM720875 EGQ720844:EGQ720875 DWU720844:DWU720875 DMY720844:DMY720875 DDC720844:DDC720875 CTG720844:CTG720875 CJK720844:CJK720875 BZO720844:BZO720875 BPS720844:BPS720875 BFW720844:BFW720875 AWA720844:AWA720875 AME720844:AME720875 ACI720844:ACI720875 SM720844:SM720875 IQ720844:IQ720875 I720844:J720875 WVC655308:WVC655339 WLG655308:WLG655339 WBK655308:WBK655339 VRO655308:VRO655339 VHS655308:VHS655339 UXW655308:UXW655339 UOA655308:UOA655339 UEE655308:UEE655339 TUI655308:TUI655339 TKM655308:TKM655339 TAQ655308:TAQ655339 SQU655308:SQU655339 SGY655308:SGY655339 RXC655308:RXC655339 RNG655308:RNG655339 RDK655308:RDK655339 QTO655308:QTO655339 QJS655308:QJS655339 PZW655308:PZW655339 PQA655308:PQA655339 PGE655308:PGE655339 OWI655308:OWI655339 OMM655308:OMM655339 OCQ655308:OCQ655339 NSU655308:NSU655339 NIY655308:NIY655339 MZC655308:MZC655339 MPG655308:MPG655339 MFK655308:MFK655339 LVO655308:LVO655339 LLS655308:LLS655339 LBW655308:LBW655339 KSA655308:KSA655339 KIE655308:KIE655339 JYI655308:JYI655339 JOM655308:JOM655339 JEQ655308:JEQ655339 IUU655308:IUU655339 IKY655308:IKY655339 IBC655308:IBC655339 HRG655308:HRG655339 HHK655308:HHK655339 GXO655308:GXO655339 GNS655308:GNS655339 GDW655308:GDW655339 FUA655308:FUA655339 FKE655308:FKE655339 FAI655308:FAI655339 EQM655308:EQM655339 EGQ655308:EGQ655339 DWU655308:DWU655339 DMY655308:DMY655339 DDC655308:DDC655339 CTG655308:CTG655339 CJK655308:CJK655339 BZO655308:BZO655339 BPS655308:BPS655339 BFW655308:BFW655339 AWA655308:AWA655339 AME655308:AME655339 ACI655308:ACI655339 SM655308:SM655339 IQ655308:IQ655339 I655308:J655339 WVC589772:WVC589803 WLG589772:WLG589803 WBK589772:WBK589803 VRO589772:VRO589803 VHS589772:VHS589803 UXW589772:UXW589803 UOA589772:UOA589803 UEE589772:UEE589803 TUI589772:TUI589803 TKM589772:TKM589803 TAQ589772:TAQ589803 SQU589772:SQU589803 SGY589772:SGY589803 RXC589772:RXC589803 RNG589772:RNG589803 RDK589772:RDK589803 QTO589772:QTO589803 QJS589772:QJS589803 PZW589772:PZW589803 PQA589772:PQA589803 PGE589772:PGE589803 OWI589772:OWI589803 OMM589772:OMM589803 OCQ589772:OCQ589803 NSU589772:NSU589803 NIY589772:NIY589803 MZC589772:MZC589803 MPG589772:MPG589803 MFK589772:MFK589803 LVO589772:LVO589803 LLS589772:LLS589803 LBW589772:LBW589803 KSA589772:KSA589803 KIE589772:KIE589803 JYI589772:JYI589803 JOM589772:JOM589803 JEQ589772:JEQ589803 IUU589772:IUU589803 IKY589772:IKY589803 IBC589772:IBC589803 HRG589772:HRG589803 HHK589772:HHK589803 GXO589772:GXO589803 GNS589772:GNS589803 GDW589772:GDW589803 FUA589772:FUA589803 FKE589772:FKE589803 FAI589772:FAI589803 EQM589772:EQM589803 EGQ589772:EGQ589803 DWU589772:DWU589803 DMY589772:DMY589803 DDC589772:DDC589803 CTG589772:CTG589803 CJK589772:CJK589803 BZO589772:BZO589803 BPS589772:BPS589803 BFW589772:BFW589803 AWA589772:AWA589803 AME589772:AME589803 ACI589772:ACI589803 SM589772:SM589803 IQ589772:IQ589803 I589772:J589803 WVC524236:WVC524267 WLG524236:WLG524267 WBK524236:WBK524267 VRO524236:VRO524267 VHS524236:VHS524267 UXW524236:UXW524267 UOA524236:UOA524267 UEE524236:UEE524267 TUI524236:TUI524267 TKM524236:TKM524267 TAQ524236:TAQ524267 SQU524236:SQU524267 SGY524236:SGY524267 RXC524236:RXC524267 RNG524236:RNG524267 RDK524236:RDK524267 QTO524236:QTO524267 QJS524236:QJS524267 PZW524236:PZW524267 PQA524236:PQA524267 PGE524236:PGE524267 OWI524236:OWI524267 OMM524236:OMM524267 OCQ524236:OCQ524267 NSU524236:NSU524267 NIY524236:NIY524267 MZC524236:MZC524267 MPG524236:MPG524267 MFK524236:MFK524267 LVO524236:LVO524267 LLS524236:LLS524267 LBW524236:LBW524267 KSA524236:KSA524267 KIE524236:KIE524267 JYI524236:JYI524267 JOM524236:JOM524267 JEQ524236:JEQ524267 IUU524236:IUU524267 IKY524236:IKY524267 IBC524236:IBC524267 HRG524236:HRG524267 HHK524236:HHK524267 GXO524236:GXO524267 GNS524236:GNS524267 GDW524236:GDW524267 FUA524236:FUA524267 FKE524236:FKE524267 FAI524236:FAI524267 EQM524236:EQM524267 EGQ524236:EGQ524267 DWU524236:DWU524267 DMY524236:DMY524267 DDC524236:DDC524267 CTG524236:CTG524267 CJK524236:CJK524267 BZO524236:BZO524267 BPS524236:BPS524267 BFW524236:BFW524267 AWA524236:AWA524267 AME524236:AME524267 ACI524236:ACI524267 SM524236:SM524267 IQ524236:IQ524267 I524236:J524267 WVC458700:WVC458731 WLG458700:WLG458731 WBK458700:WBK458731 VRO458700:VRO458731 VHS458700:VHS458731 UXW458700:UXW458731 UOA458700:UOA458731 UEE458700:UEE458731 TUI458700:TUI458731 TKM458700:TKM458731 TAQ458700:TAQ458731 SQU458700:SQU458731 SGY458700:SGY458731 RXC458700:RXC458731 RNG458700:RNG458731 RDK458700:RDK458731 QTO458700:QTO458731 QJS458700:QJS458731 PZW458700:PZW458731 PQA458700:PQA458731 PGE458700:PGE458731 OWI458700:OWI458731 OMM458700:OMM458731 OCQ458700:OCQ458731 NSU458700:NSU458731 NIY458700:NIY458731 MZC458700:MZC458731 MPG458700:MPG458731 MFK458700:MFK458731 LVO458700:LVO458731 LLS458700:LLS458731 LBW458700:LBW458731 KSA458700:KSA458731 KIE458700:KIE458731 JYI458700:JYI458731 JOM458700:JOM458731 JEQ458700:JEQ458731 IUU458700:IUU458731 IKY458700:IKY458731 IBC458700:IBC458731 HRG458700:HRG458731 HHK458700:HHK458731 GXO458700:GXO458731 GNS458700:GNS458731 GDW458700:GDW458731 FUA458700:FUA458731 FKE458700:FKE458731 FAI458700:FAI458731 EQM458700:EQM458731 EGQ458700:EGQ458731 DWU458700:DWU458731 DMY458700:DMY458731 DDC458700:DDC458731 CTG458700:CTG458731 CJK458700:CJK458731 BZO458700:BZO458731 BPS458700:BPS458731 BFW458700:BFW458731 AWA458700:AWA458731 AME458700:AME458731 ACI458700:ACI458731 SM458700:SM458731 IQ458700:IQ458731 I458700:J458731 WVC393164:WVC393195 WLG393164:WLG393195 WBK393164:WBK393195 VRO393164:VRO393195 VHS393164:VHS393195 UXW393164:UXW393195 UOA393164:UOA393195 UEE393164:UEE393195 TUI393164:TUI393195 TKM393164:TKM393195 TAQ393164:TAQ393195 SQU393164:SQU393195 SGY393164:SGY393195 RXC393164:RXC393195 RNG393164:RNG393195 RDK393164:RDK393195 QTO393164:QTO393195 QJS393164:QJS393195 PZW393164:PZW393195 PQA393164:PQA393195 PGE393164:PGE393195 OWI393164:OWI393195 OMM393164:OMM393195 OCQ393164:OCQ393195 NSU393164:NSU393195 NIY393164:NIY393195 MZC393164:MZC393195 MPG393164:MPG393195 MFK393164:MFK393195 LVO393164:LVO393195 LLS393164:LLS393195 LBW393164:LBW393195 KSA393164:KSA393195 KIE393164:KIE393195 JYI393164:JYI393195 JOM393164:JOM393195 JEQ393164:JEQ393195 IUU393164:IUU393195 IKY393164:IKY393195 IBC393164:IBC393195 HRG393164:HRG393195 HHK393164:HHK393195 GXO393164:GXO393195 GNS393164:GNS393195 GDW393164:GDW393195 FUA393164:FUA393195 FKE393164:FKE393195 FAI393164:FAI393195 EQM393164:EQM393195 EGQ393164:EGQ393195 DWU393164:DWU393195 DMY393164:DMY393195 DDC393164:DDC393195 CTG393164:CTG393195 CJK393164:CJK393195 BZO393164:BZO393195 BPS393164:BPS393195 BFW393164:BFW393195 AWA393164:AWA393195 AME393164:AME393195 ACI393164:ACI393195 SM393164:SM393195 IQ393164:IQ393195 I393164:J393195 WVC327628:WVC327659 WLG327628:WLG327659 WBK327628:WBK327659 VRO327628:VRO327659 VHS327628:VHS327659 UXW327628:UXW327659 UOA327628:UOA327659 UEE327628:UEE327659 TUI327628:TUI327659 TKM327628:TKM327659 TAQ327628:TAQ327659 SQU327628:SQU327659 SGY327628:SGY327659 RXC327628:RXC327659 RNG327628:RNG327659 RDK327628:RDK327659 QTO327628:QTO327659 QJS327628:QJS327659 PZW327628:PZW327659 PQA327628:PQA327659 PGE327628:PGE327659 OWI327628:OWI327659 OMM327628:OMM327659 OCQ327628:OCQ327659 NSU327628:NSU327659 NIY327628:NIY327659 MZC327628:MZC327659 MPG327628:MPG327659 MFK327628:MFK327659 LVO327628:LVO327659 LLS327628:LLS327659 LBW327628:LBW327659 KSA327628:KSA327659 KIE327628:KIE327659 JYI327628:JYI327659 JOM327628:JOM327659 JEQ327628:JEQ327659 IUU327628:IUU327659 IKY327628:IKY327659 IBC327628:IBC327659 HRG327628:HRG327659 HHK327628:HHK327659 GXO327628:GXO327659 GNS327628:GNS327659 GDW327628:GDW327659 FUA327628:FUA327659 FKE327628:FKE327659 FAI327628:FAI327659 EQM327628:EQM327659 EGQ327628:EGQ327659 DWU327628:DWU327659 DMY327628:DMY327659 DDC327628:DDC327659 CTG327628:CTG327659 CJK327628:CJK327659 BZO327628:BZO327659 BPS327628:BPS327659 BFW327628:BFW327659 AWA327628:AWA327659 AME327628:AME327659 ACI327628:ACI327659 SM327628:SM327659 IQ327628:IQ327659 I327628:J327659 WVC262092:WVC262123 WLG262092:WLG262123 WBK262092:WBK262123 VRO262092:VRO262123 VHS262092:VHS262123 UXW262092:UXW262123 UOA262092:UOA262123 UEE262092:UEE262123 TUI262092:TUI262123 TKM262092:TKM262123 TAQ262092:TAQ262123 SQU262092:SQU262123 SGY262092:SGY262123 RXC262092:RXC262123 RNG262092:RNG262123 RDK262092:RDK262123 QTO262092:QTO262123 QJS262092:QJS262123 PZW262092:PZW262123 PQA262092:PQA262123 PGE262092:PGE262123 OWI262092:OWI262123 OMM262092:OMM262123 OCQ262092:OCQ262123 NSU262092:NSU262123 NIY262092:NIY262123 MZC262092:MZC262123 MPG262092:MPG262123 MFK262092:MFK262123 LVO262092:LVO262123 LLS262092:LLS262123 LBW262092:LBW262123 KSA262092:KSA262123 KIE262092:KIE262123 JYI262092:JYI262123 JOM262092:JOM262123 JEQ262092:JEQ262123 IUU262092:IUU262123 IKY262092:IKY262123 IBC262092:IBC262123 HRG262092:HRG262123 HHK262092:HHK262123 GXO262092:GXO262123 GNS262092:GNS262123 GDW262092:GDW262123 FUA262092:FUA262123 FKE262092:FKE262123 FAI262092:FAI262123 EQM262092:EQM262123 EGQ262092:EGQ262123 DWU262092:DWU262123 DMY262092:DMY262123 DDC262092:DDC262123 CTG262092:CTG262123 CJK262092:CJK262123 BZO262092:BZO262123 BPS262092:BPS262123 BFW262092:BFW262123 AWA262092:AWA262123 AME262092:AME262123 ACI262092:ACI262123 SM262092:SM262123 IQ262092:IQ262123 I262092:J262123 WVC196556:WVC196587 WLG196556:WLG196587 WBK196556:WBK196587 VRO196556:VRO196587 VHS196556:VHS196587 UXW196556:UXW196587 UOA196556:UOA196587 UEE196556:UEE196587 TUI196556:TUI196587 TKM196556:TKM196587 TAQ196556:TAQ196587 SQU196556:SQU196587 SGY196556:SGY196587 RXC196556:RXC196587 RNG196556:RNG196587 RDK196556:RDK196587 QTO196556:QTO196587 QJS196556:QJS196587 PZW196556:PZW196587 PQA196556:PQA196587 PGE196556:PGE196587 OWI196556:OWI196587 OMM196556:OMM196587 OCQ196556:OCQ196587 NSU196556:NSU196587 NIY196556:NIY196587 MZC196556:MZC196587 MPG196556:MPG196587 MFK196556:MFK196587 LVO196556:LVO196587 LLS196556:LLS196587 LBW196556:LBW196587 KSA196556:KSA196587 KIE196556:KIE196587 JYI196556:JYI196587 JOM196556:JOM196587 JEQ196556:JEQ196587 IUU196556:IUU196587 IKY196556:IKY196587 IBC196556:IBC196587 HRG196556:HRG196587 HHK196556:HHK196587 GXO196556:GXO196587 GNS196556:GNS196587 GDW196556:GDW196587 FUA196556:FUA196587 FKE196556:FKE196587 FAI196556:FAI196587 EQM196556:EQM196587 EGQ196556:EGQ196587 DWU196556:DWU196587 DMY196556:DMY196587 DDC196556:DDC196587 CTG196556:CTG196587 CJK196556:CJK196587 BZO196556:BZO196587 BPS196556:BPS196587 BFW196556:BFW196587 AWA196556:AWA196587 AME196556:AME196587 ACI196556:ACI196587 SM196556:SM196587 IQ196556:IQ196587 I196556:J196587 WVC131020:WVC131051 WLG131020:WLG131051 WBK131020:WBK131051 VRO131020:VRO131051 VHS131020:VHS131051 UXW131020:UXW131051 UOA131020:UOA131051 UEE131020:UEE131051 TUI131020:TUI131051 TKM131020:TKM131051 TAQ131020:TAQ131051 SQU131020:SQU131051 SGY131020:SGY131051 RXC131020:RXC131051 RNG131020:RNG131051 RDK131020:RDK131051 QTO131020:QTO131051 QJS131020:QJS131051 PZW131020:PZW131051 PQA131020:PQA131051 PGE131020:PGE131051 OWI131020:OWI131051 OMM131020:OMM131051 OCQ131020:OCQ131051 NSU131020:NSU131051 NIY131020:NIY131051 MZC131020:MZC131051 MPG131020:MPG131051 MFK131020:MFK131051 LVO131020:LVO131051 LLS131020:LLS131051 LBW131020:LBW131051 KSA131020:KSA131051 KIE131020:KIE131051 JYI131020:JYI131051 JOM131020:JOM131051 JEQ131020:JEQ131051 IUU131020:IUU131051 IKY131020:IKY131051 IBC131020:IBC131051 HRG131020:HRG131051 HHK131020:HHK131051 GXO131020:GXO131051 GNS131020:GNS131051 GDW131020:GDW131051 FUA131020:FUA131051 FKE131020:FKE131051 FAI131020:FAI131051 EQM131020:EQM131051 EGQ131020:EGQ131051 DWU131020:DWU131051 DMY131020:DMY131051 DDC131020:DDC131051 CTG131020:CTG131051 CJK131020:CJK131051 BZO131020:BZO131051 BPS131020:BPS131051 BFW131020:BFW131051 AWA131020:AWA131051 AME131020:AME131051 ACI131020:ACI131051 SM131020:SM131051 IQ131020:IQ131051 I131020:J131051 WVC65484:WVC65515 WLG65484:WLG65515 WBK65484:WBK65515 VRO65484:VRO65515 VHS65484:VHS65515 UXW65484:UXW65515 UOA65484:UOA65515 UEE65484:UEE65515 TUI65484:TUI65515 TKM65484:TKM65515 TAQ65484:TAQ65515 SQU65484:SQU65515 SGY65484:SGY65515 RXC65484:RXC65515 RNG65484:RNG65515 RDK65484:RDK65515 QTO65484:QTO65515 QJS65484:QJS65515 PZW65484:PZW65515 PQA65484:PQA65515 PGE65484:PGE65515 OWI65484:OWI65515 OMM65484:OMM65515 OCQ65484:OCQ65515 NSU65484:NSU65515 NIY65484:NIY65515 MZC65484:MZC65515 MPG65484:MPG65515 MFK65484:MFK65515 LVO65484:LVO65515 LLS65484:LLS65515 LBW65484:LBW65515 KSA65484:KSA65515 KIE65484:KIE65515 JYI65484:JYI65515 JOM65484:JOM65515 JEQ65484:JEQ65515 IUU65484:IUU65515 IKY65484:IKY65515 IBC65484:IBC65515 HRG65484:HRG65515 HHK65484:HHK65515 GXO65484:GXO65515 GNS65484:GNS65515 GDW65484:GDW65515 FUA65484:FUA65515 FKE65484:FKE65515 FAI65484:FAI65515 EQM65484:EQM65515 EGQ65484:EGQ65515 DWU65484:DWU65515 DMY65484:DMY65515 DDC65484:DDC65515 CTG65484:CTG65515 CJK65484:CJK65515 BZO65484:BZO65515 BPS65484:BPS65515 BFW65484:BFW65515 AWA65484:AWA65515 AME65484:AME65515 ACI65484:ACI65515 SM65484:SM65515 IQ65484:IQ65515 I65484:J65515 WVC983026:WVC983034 WLG983026:WLG983034 WBK983026:WBK983034 VRO983026:VRO983034 VHS983026:VHS983034 UXW983026:UXW983034 UOA983026:UOA983034 UEE983026:UEE983034 TUI983026:TUI983034 TKM983026:TKM983034 TAQ983026:TAQ983034 SQU983026:SQU983034 SGY983026:SGY983034 RXC983026:RXC983034 RNG983026:RNG983034 RDK983026:RDK983034 QTO983026:QTO983034 QJS983026:QJS983034 PZW983026:PZW983034 PQA983026:PQA983034 PGE983026:PGE983034 OWI983026:OWI983034 OMM983026:OMM983034 OCQ983026:OCQ983034 NSU983026:NSU983034 NIY983026:NIY983034 MZC983026:MZC983034 MPG983026:MPG983034 MFK983026:MFK983034 LVO983026:LVO983034 LLS983026:LLS983034 LBW983026:LBW983034 KSA983026:KSA983034 KIE983026:KIE983034 JYI983026:JYI983034 JOM983026:JOM983034 JEQ983026:JEQ983034 IUU983026:IUU983034 IKY983026:IKY983034 IBC983026:IBC983034 HRG983026:HRG983034 HHK983026:HHK983034 GXO983026:GXO983034 GNS983026:GNS983034 GDW983026:GDW983034 FUA983026:FUA983034 FKE983026:FKE983034 FAI983026:FAI983034 EQM983026:EQM983034 EGQ983026:EGQ983034 DWU983026:DWU983034 DMY983026:DMY983034 DDC983026:DDC983034 CTG983026:CTG983034 CJK983026:CJK983034 BZO983026:BZO983034 BPS983026:BPS983034 BFW983026:BFW983034 AWA983026:AWA983034 AME983026:AME983034 ACI983026:ACI983034 SM983026:SM983034 IQ983026:IQ983034 I983026:J983034 WVC917490:WVC917498 WLG917490:WLG917498 WBK917490:WBK917498 VRO917490:VRO917498 VHS917490:VHS917498 UXW917490:UXW917498 UOA917490:UOA917498 UEE917490:UEE917498 TUI917490:TUI917498 TKM917490:TKM917498 TAQ917490:TAQ917498 SQU917490:SQU917498 SGY917490:SGY917498 RXC917490:RXC917498 RNG917490:RNG917498 RDK917490:RDK917498 QTO917490:QTO917498 QJS917490:QJS917498 PZW917490:PZW917498 PQA917490:PQA917498 PGE917490:PGE917498 OWI917490:OWI917498 OMM917490:OMM917498 OCQ917490:OCQ917498 NSU917490:NSU917498 NIY917490:NIY917498 MZC917490:MZC917498 MPG917490:MPG917498 MFK917490:MFK917498 LVO917490:LVO917498 LLS917490:LLS917498 LBW917490:LBW917498 KSA917490:KSA917498 KIE917490:KIE917498 JYI917490:JYI917498 JOM917490:JOM917498 JEQ917490:JEQ917498 IUU917490:IUU917498 IKY917490:IKY917498 IBC917490:IBC917498 HRG917490:HRG917498 HHK917490:HHK917498 GXO917490:GXO917498 GNS917490:GNS917498 GDW917490:GDW917498 FUA917490:FUA917498 FKE917490:FKE917498 FAI917490:FAI917498 EQM917490:EQM917498 EGQ917490:EGQ917498 DWU917490:DWU917498 DMY917490:DMY917498 DDC917490:DDC917498 CTG917490:CTG917498 CJK917490:CJK917498 BZO917490:BZO917498 BPS917490:BPS917498 BFW917490:BFW917498 AWA917490:AWA917498 AME917490:AME917498 ACI917490:ACI917498 SM917490:SM917498 IQ917490:IQ917498 I917490:J917498 WVC851954:WVC851962 WLG851954:WLG851962 WBK851954:WBK851962 VRO851954:VRO851962 VHS851954:VHS851962 UXW851954:UXW851962 UOA851954:UOA851962 UEE851954:UEE851962 TUI851954:TUI851962 TKM851954:TKM851962 TAQ851954:TAQ851962 SQU851954:SQU851962 SGY851954:SGY851962 RXC851954:RXC851962 RNG851954:RNG851962 RDK851954:RDK851962 QTO851954:QTO851962 QJS851954:QJS851962 PZW851954:PZW851962 PQA851954:PQA851962 PGE851954:PGE851962 OWI851954:OWI851962 OMM851954:OMM851962 OCQ851954:OCQ851962 NSU851954:NSU851962 NIY851954:NIY851962 MZC851954:MZC851962 MPG851954:MPG851962 MFK851954:MFK851962 LVO851954:LVO851962 LLS851954:LLS851962 LBW851954:LBW851962 KSA851954:KSA851962 KIE851954:KIE851962 JYI851954:JYI851962 JOM851954:JOM851962 JEQ851954:JEQ851962 IUU851954:IUU851962 IKY851954:IKY851962 IBC851954:IBC851962 HRG851954:HRG851962 HHK851954:HHK851962 GXO851954:GXO851962 GNS851954:GNS851962 GDW851954:GDW851962 FUA851954:FUA851962 FKE851954:FKE851962 FAI851954:FAI851962 EQM851954:EQM851962 EGQ851954:EGQ851962 DWU851954:DWU851962 DMY851954:DMY851962 DDC851954:DDC851962 CTG851954:CTG851962 CJK851954:CJK851962 BZO851954:BZO851962 BPS851954:BPS851962 BFW851954:BFW851962 AWA851954:AWA851962 AME851954:AME851962 ACI851954:ACI851962 SM851954:SM851962 IQ851954:IQ851962 I851954:J851962 WVC786418:WVC786426 WLG786418:WLG786426 WBK786418:WBK786426 VRO786418:VRO786426 VHS786418:VHS786426 UXW786418:UXW786426 UOA786418:UOA786426 UEE786418:UEE786426 TUI786418:TUI786426 TKM786418:TKM786426 TAQ786418:TAQ786426 SQU786418:SQU786426 SGY786418:SGY786426 RXC786418:RXC786426 RNG786418:RNG786426 RDK786418:RDK786426 QTO786418:QTO786426 QJS786418:QJS786426 PZW786418:PZW786426 PQA786418:PQA786426 PGE786418:PGE786426 OWI786418:OWI786426 OMM786418:OMM786426 OCQ786418:OCQ786426 NSU786418:NSU786426 NIY786418:NIY786426 MZC786418:MZC786426 MPG786418:MPG786426 MFK786418:MFK786426 LVO786418:LVO786426 LLS786418:LLS786426 LBW786418:LBW786426 KSA786418:KSA786426 KIE786418:KIE786426 JYI786418:JYI786426 JOM786418:JOM786426 JEQ786418:JEQ786426 IUU786418:IUU786426 IKY786418:IKY786426 IBC786418:IBC786426 HRG786418:HRG786426 HHK786418:HHK786426 GXO786418:GXO786426 GNS786418:GNS786426 GDW786418:GDW786426 FUA786418:FUA786426 FKE786418:FKE786426 FAI786418:FAI786426 EQM786418:EQM786426 EGQ786418:EGQ786426 DWU786418:DWU786426 DMY786418:DMY786426 DDC786418:DDC786426 CTG786418:CTG786426 CJK786418:CJK786426 BZO786418:BZO786426 BPS786418:BPS786426 BFW786418:BFW786426 AWA786418:AWA786426 AME786418:AME786426 ACI786418:ACI786426 SM786418:SM786426 IQ786418:IQ786426 I786418:J786426 WVC720882:WVC720890 WLG720882:WLG720890 WBK720882:WBK720890 VRO720882:VRO720890 VHS720882:VHS720890 UXW720882:UXW720890 UOA720882:UOA720890 UEE720882:UEE720890 TUI720882:TUI720890 TKM720882:TKM720890 TAQ720882:TAQ720890 SQU720882:SQU720890 SGY720882:SGY720890 RXC720882:RXC720890 RNG720882:RNG720890 RDK720882:RDK720890 QTO720882:QTO720890 QJS720882:QJS720890 PZW720882:PZW720890 PQA720882:PQA720890 PGE720882:PGE720890 OWI720882:OWI720890 OMM720882:OMM720890 OCQ720882:OCQ720890 NSU720882:NSU720890 NIY720882:NIY720890 MZC720882:MZC720890 MPG720882:MPG720890 MFK720882:MFK720890 LVO720882:LVO720890 LLS720882:LLS720890 LBW720882:LBW720890 KSA720882:KSA720890 KIE720882:KIE720890 JYI720882:JYI720890 JOM720882:JOM720890 JEQ720882:JEQ720890 IUU720882:IUU720890 IKY720882:IKY720890 IBC720882:IBC720890 HRG720882:HRG720890 HHK720882:HHK720890 GXO720882:GXO720890 GNS720882:GNS720890 GDW720882:GDW720890 FUA720882:FUA720890 FKE720882:FKE720890 FAI720882:FAI720890 EQM720882:EQM720890 EGQ720882:EGQ720890 DWU720882:DWU720890 DMY720882:DMY720890 DDC720882:DDC720890 CTG720882:CTG720890 CJK720882:CJK720890 BZO720882:BZO720890 BPS720882:BPS720890 BFW720882:BFW720890 AWA720882:AWA720890 AME720882:AME720890 ACI720882:ACI720890 SM720882:SM720890 IQ720882:IQ720890 I720882:J720890 WVC655346:WVC655354 WLG655346:WLG655354 WBK655346:WBK655354 VRO655346:VRO655354 VHS655346:VHS655354 UXW655346:UXW655354 UOA655346:UOA655354 UEE655346:UEE655354 TUI655346:TUI655354 TKM655346:TKM655354 TAQ655346:TAQ655354 SQU655346:SQU655354 SGY655346:SGY655354 RXC655346:RXC655354 RNG655346:RNG655354 RDK655346:RDK655354 QTO655346:QTO655354 QJS655346:QJS655354 PZW655346:PZW655354 PQA655346:PQA655354 PGE655346:PGE655354 OWI655346:OWI655354 OMM655346:OMM655354 OCQ655346:OCQ655354 NSU655346:NSU655354 NIY655346:NIY655354 MZC655346:MZC655354 MPG655346:MPG655354 MFK655346:MFK655354 LVO655346:LVO655354 LLS655346:LLS655354 LBW655346:LBW655354 KSA655346:KSA655354 KIE655346:KIE655354 JYI655346:JYI655354 JOM655346:JOM655354 JEQ655346:JEQ655354 IUU655346:IUU655354 IKY655346:IKY655354 IBC655346:IBC655354 HRG655346:HRG655354 HHK655346:HHK655354 GXO655346:GXO655354 GNS655346:GNS655354 GDW655346:GDW655354 FUA655346:FUA655354 FKE655346:FKE655354 FAI655346:FAI655354 EQM655346:EQM655354 EGQ655346:EGQ655354 DWU655346:DWU655354 DMY655346:DMY655354 DDC655346:DDC655354 CTG655346:CTG655354 CJK655346:CJK655354 BZO655346:BZO655354 BPS655346:BPS655354 BFW655346:BFW655354 AWA655346:AWA655354 AME655346:AME655354 ACI655346:ACI655354 SM655346:SM655354 IQ655346:IQ655354 I655346:J655354 WVC589810:WVC589818 WLG589810:WLG589818 WBK589810:WBK589818 VRO589810:VRO589818 VHS589810:VHS589818 UXW589810:UXW589818 UOA589810:UOA589818 UEE589810:UEE589818 TUI589810:TUI589818 TKM589810:TKM589818 TAQ589810:TAQ589818 SQU589810:SQU589818 SGY589810:SGY589818 RXC589810:RXC589818 RNG589810:RNG589818 RDK589810:RDK589818 QTO589810:QTO589818 QJS589810:QJS589818 PZW589810:PZW589818 PQA589810:PQA589818 PGE589810:PGE589818 OWI589810:OWI589818 OMM589810:OMM589818 OCQ589810:OCQ589818 NSU589810:NSU589818 NIY589810:NIY589818 MZC589810:MZC589818 MPG589810:MPG589818 MFK589810:MFK589818 LVO589810:LVO589818 LLS589810:LLS589818 LBW589810:LBW589818 KSA589810:KSA589818 KIE589810:KIE589818 JYI589810:JYI589818 JOM589810:JOM589818 JEQ589810:JEQ589818 IUU589810:IUU589818 IKY589810:IKY589818 IBC589810:IBC589818 HRG589810:HRG589818 HHK589810:HHK589818 GXO589810:GXO589818 GNS589810:GNS589818 GDW589810:GDW589818 FUA589810:FUA589818 FKE589810:FKE589818 FAI589810:FAI589818 EQM589810:EQM589818 EGQ589810:EGQ589818 DWU589810:DWU589818 DMY589810:DMY589818 DDC589810:DDC589818 CTG589810:CTG589818 CJK589810:CJK589818 BZO589810:BZO589818 BPS589810:BPS589818 BFW589810:BFW589818 AWA589810:AWA589818 AME589810:AME589818 ACI589810:ACI589818 SM589810:SM589818 IQ589810:IQ589818 I589810:J589818 WVC524274:WVC524282 WLG524274:WLG524282 WBK524274:WBK524282 VRO524274:VRO524282 VHS524274:VHS524282 UXW524274:UXW524282 UOA524274:UOA524282 UEE524274:UEE524282 TUI524274:TUI524282 TKM524274:TKM524282 TAQ524274:TAQ524282 SQU524274:SQU524282 SGY524274:SGY524282 RXC524274:RXC524282 RNG524274:RNG524282 RDK524274:RDK524282 QTO524274:QTO524282 QJS524274:QJS524282 PZW524274:PZW524282 PQA524274:PQA524282 PGE524274:PGE524282 OWI524274:OWI524282 OMM524274:OMM524282 OCQ524274:OCQ524282 NSU524274:NSU524282 NIY524274:NIY524282 MZC524274:MZC524282 MPG524274:MPG524282 MFK524274:MFK524282 LVO524274:LVO524282 LLS524274:LLS524282 LBW524274:LBW524282 KSA524274:KSA524282 KIE524274:KIE524282 JYI524274:JYI524282 JOM524274:JOM524282 JEQ524274:JEQ524282 IUU524274:IUU524282 IKY524274:IKY524282 IBC524274:IBC524282 HRG524274:HRG524282 HHK524274:HHK524282 GXO524274:GXO524282 GNS524274:GNS524282 GDW524274:GDW524282 FUA524274:FUA524282 FKE524274:FKE524282 FAI524274:FAI524282 EQM524274:EQM524282 EGQ524274:EGQ524282 DWU524274:DWU524282 DMY524274:DMY524282 DDC524274:DDC524282 CTG524274:CTG524282 CJK524274:CJK524282 BZO524274:BZO524282 BPS524274:BPS524282 BFW524274:BFW524282 AWA524274:AWA524282 AME524274:AME524282 ACI524274:ACI524282 SM524274:SM524282 IQ524274:IQ524282 I524274:J524282 WVC458738:WVC458746 WLG458738:WLG458746 WBK458738:WBK458746 VRO458738:VRO458746 VHS458738:VHS458746 UXW458738:UXW458746 UOA458738:UOA458746 UEE458738:UEE458746 TUI458738:TUI458746 TKM458738:TKM458746 TAQ458738:TAQ458746 SQU458738:SQU458746 SGY458738:SGY458746 RXC458738:RXC458746 RNG458738:RNG458746 RDK458738:RDK458746 QTO458738:QTO458746 QJS458738:QJS458746 PZW458738:PZW458746 PQA458738:PQA458746 PGE458738:PGE458746 OWI458738:OWI458746 OMM458738:OMM458746 OCQ458738:OCQ458746 NSU458738:NSU458746 NIY458738:NIY458746 MZC458738:MZC458746 MPG458738:MPG458746 MFK458738:MFK458746 LVO458738:LVO458746 LLS458738:LLS458746 LBW458738:LBW458746 KSA458738:KSA458746 KIE458738:KIE458746 JYI458738:JYI458746 JOM458738:JOM458746 JEQ458738:JEQ458746 IUU458738:IUU458746 IKY458738:IKY458746 IBC458738:IBC458746 HRG458738:HRG458746 HHK458738:HHK458746 GXO458738:GXO458746 GNS458738:GNS458746 GDW458738:GDW458746 FUA458738:FUA458746 FKE458738:FKE458746 FAI458738:FAI458746 EQM458738:EQM458746 EGQ458738:EGQ458746 DWU458738:DWU458746 DMY458738:DMY458746 DDC458738:DDC458746 CTG458738:CTG458746 CJK458738:CJK458746 BZO458738:BZO458746 BPS458738:BPS458746 BFW458738:BFW458746 AWA458738:AWA458746 AME458738:AME458746 ACI458738:ACI458746 SM458738:SM458746 IQ458738:IQ458746 I458738:J458746 WVC393202:WVC393210 WLG393202:WLG393210 WBK393202:WBK393210 VRO393202:VRO393210 VHS393202:VHS393210 UXW393202:UXW393210 UOA393202:UOA393210 UEE393202:UEE393210 TUI393202:TUI393210 TKM393202:TKM393210 TAQ393202:TAQ393210 SQU393202:SQU393210 SGY393202:SGY393210 RXC393202:RXC393210 RNG393202:RNG393210 RDK393202:RDK393210 QTO393202:QTO393210 QJS393202:QJS393210 PZW393202:PZW393210 PQA393202:PQA393210 PGE393202:PGE393210 OWI393202:OWI393210 OMM393202:OMM393210 OCQ393202:OCQ393210 NSU393202:NSU393210 NIY393202:NIY393210 MZC393202:MZC393210 MPG393202:MPG393210 MFK393202:MFK393210 LVO393202:LVO393210 LLS393202:LLS393210 LBW393202:LBW393210 KSA393202:KSA393210 KIE393202:KIE393210 JYI393202:JYI393210 JOM393202:JOM393210 JEQ393202:JEQ393210 IUU393202:IUU393210 IKY393202:IKY393210 IBC393202:IBC393210 HRG393202:HRG393210 HHK393202:HHK393210 GXO393202:GXO393210 GNS393202:GNS393210 GDW393202:GDW393210 FUA393202:FUA393210 FKE393202:FKE393210 FAI393202:FAI393210 EQM393202:EQM393210 EGQ393202:EGQ393210 DWU393202:DWU393210 DMY393202:DMY393210 DDC393202:DDC393210 CTG393202:CTG393210 CJK393202:CJK393210 BZO393202:BZO393210 BPS393202:BPS393210 BFW393202:BFW393210 AWA393202:AWA393210 AME393202:AME393210 ACI393202:ACI393210 SM393202:SM393210 IQ393202:IQ393210 I393202:J393210 WVC327666:WVC327674 WLG327666:WLG327674 WBK327666:WBK327674 VRO327666:VRO327674 VHS327666:VHS327674 UXW327666:UXW327674 UOA327666:UOA327674 UEE327666:UEE327674 TUI327666:TUI327674 TKM327666:TKM327674 TAQ327666:TAQ327674 SQU327666:SQU327674 SGY327666:SGY327674 RXC327666:RXC327674 RNG327666:RNG327674 RDK327666:RDK327674 QTO327666:QTO327674 QJS327666:QJS327674 PZW327666:PZW327674 PQA327666:PQA327674 PGE327666:PGE327674 OWI327666:OWI327674 OMM327666:OMM327674 OCQ327666:OCQ327674 NSU327666:NSU327674 NIY327666:NIY327674 MZC327666:MZC327674 MPG327666:MPG327674 MFK327666:MFK327674 LVO327666:LVO327674 LLS327666:LLS327674 LBW327666:LBW327674 KSA327666:KSA327674 KIE327666:KIE327674 JYI327666:JYI327674 JOM327666:JOM327674 JEQ327666:JEQ327674 IUU327666:IUU327674 IKY327666:IKY327674 IBC327666:IBC327674 HRG327666:HRG327674 HHK327666:HHK327674 GXO327666:GXO327674 GNS327666:GNS327674 GDW327666:GDW327674 FUA327666:FUA327674 FKE327666:FKE327674 FAI327666:FAI327674 EQM327666:EQM327674 EGQ327666:EGQ327674 DWU327666:DWU327674 DMY327666:DMY327674 DDC327666:DDC327674 CTG327666:CTG327674 CJK327666:CJK327674 BZO327666:BZO327674 BPS327666:BPS327674 BFW327666:BFW327674 AWA327666:AWA327674 AME327666:AME327674 ACI327666:ACI327674 SM327666:SM327674 IQ327666:IQ327674 I327666:J327674 WVC262130:WVC262138 WLG262130:WLG262138 WBK262130:WBK262138 VRO262130:VRO262138 VHS262130:VHS262138 UXW262130:UXW262138 UOA262130:UOA262138 UEE262130:UEE262138 TUI262130:TUI262138 TKM262130:TKM262138 TAQ262130:TAQ262138 SQU262130:SQU262138 SGY262130:SGY262138 RXC262130:RXC262138 RNG262130:RNG262138 RDK262130:RDK262138 QTO262130:QTO262138 QJS262130:QJS262138 PZW262130:PZW262138 PQA262130:PQA262138 PGE262130:PGE262138 OWI262130:OWI262138 OMM262130:OMM262138 OCQ262130:OCQ262138 NSU262130:NSU262138 NIY262130:NIY262138 MZC262130:MZC262138 MPG262130:MPG262138 MFK262130:MFK262138 LVO262130:LVO262138 LLS262130:LLS262138 LBW262130:LBW262138 KSA262130:KSA262138 KIE262130:KIE262138 JYI262130:JYI262138 JOM262130:JOM262138 JEQ262130:JEQ262138 IUU262130:IUU262138 IKY262130:IKY262138 IBC262130:IBC262138 HRG262130:HRG262138 HHK262130:HHK262138 GXO262130:GXO262138 GNS262130:GNS262138 GDW262130:GDW262138 FUA262130:FUA262138 FKE262130:FKE262138 FAI262130:FAI262138 EQM262130:EQM262138 EGQ262130:EGQ262138 DWU262130:DWU262138 DMY262130:DMY262138 DDC262130:DDC262138 CTG262130:CTG262138 CJK262130:CJK262138 BZO262130:BZO262138 BPS262130:BPS262138 BFW262130:BFW262138 AWA262130:AWA262138 AME262130:AME262138 ACI262130:ACI262138 SM262130:SM262138 IQ262130:IQ262138 I262130:J262138 WVC196594:WVC196602 WLG196594:WLG196602 WBK196594:WBK196602 VRO196594:VRO196602 VHS196594:VHS196602 UXW196594:UXW196602 UOA196594:UOA196602 UEE196594:UEE196602 TUI196594:TUI196602 TKM196594:TKM196602 TAQ196594:TAQ196602 SQU196594:SQU196602 SGY196594:SGY196602 RXC196594:RXC196602 RNG196594:RNG196602 RDK196594:RDK196602 QTO196594:QTO196602 QJS196594:QJS196602 PZW196594:PZW196602 PQA196594:PQA196602 PGE196594:PGE196602 OWI196594:OWI196602 OMM196594:OMM196602 OCQ196594:OCQ196602 NSU196594:NSU196602 NIY196594:NIY196602 MZC196594:MZC196602 MPG196594:MPG196602 MFK196594:MFK196602 LVO196594:LVO196602 LLS196594:LLS196602 LBW196594:LBW196602 KSA196594:KSA196602 KIE196594:KIE196602 JYI196594:JYI196602 JOM196594:JOM196602 JEQ196594:JEQ196602 IUU196594:IUU196602 IKY196594:IKY196602 IBC196594:IBC196602 HRG196594:HRG196602 HHK196594:HHK196602 GXO196594:GXO196602 GNS196594:GNS196602 GDW196594:GDW196602 FUA196594:FUA196602 FKE196594:FKE196602 FAI196594:FAI196602 EQM196594:EQM196602 EGQ196594:EGQ196602 DWU196594:DWU196602 DMY196594:DMY196602 DDC196594:DDC196602 CTG196594:CTG196602 CJK196594:CJK196602 BZO196594:BZO196602 BPS196594:BPS196602 BFW196594:BFW196602 AWA196594:AWA196602 AME196594:AME196602 ACI196594:ACI196602 SM196594:SM196602 IQ196594:IQ196602 I196594:J196602 WVC131058:WVC131066 WLG131058:WLG131066 WBK131058:WBK131066 VRO131058:VRO131066 VHS131058:VHS131066 UXW131058:UXW131066 UOA131058:UOA131066 UEE131058:UEE131066 TUI131058:TUI131066 TKM131058:TKM131066 TAQ131058:TAQ131066 SQU131058:SQU131066 SGY131058:SGY131066 RXC131058:RXC131066 RNG131058:RNG131066 RDK131058:RDK131066 QTO131058:QTO131066 QJS131058:QJS131066 PZW131058:PZW131066 PQA131058:PQA131066 PGE131058:PGE131066 OWI131058:OWI131066 OMM131058:OMM131066 OCQ131058:OCQ131066 NSU131058:NSU131066 NIY131058:NIY131066 MZC131058:MZC131066 MPG131058:MPG131066 MFK131058:MFK131066 LVO131058:LVO131066 LLS131058:LLS131066 LBW131058:LBW131066 KSA131058:KSA131066 KIE131058:KIE131066 JYI131058:JYI131066 JOM131058:JOM131066 JEQ131058:JEQ131066 IUU131058:IUU131066 IKY131058:IKY131066 IBC131058:IBC131066 HRG131058:HRG131066 HHK131058:HHK131066 GXO131058:GXO131066 GNS131058:GNS131066 GDW131058:GDW131066 FUA131058:FUA131066 FKE131058:FKE131066 FAI131058:FAI131066 EQM131058:EQM131066 EGQ131058:EGQ131066 DWU131058:DWU131066 DMY131058:DMY131066 DDC131058:DDC131066 CTG131058:CTG131066 CJK131058:CJK131066 BZO131058:BZO131066 BPS131058:BPS131066 BFW131058:BFW131066 AWA131058:AWA131066 AME131058:AME131066 ACI131058:ACI131066 SM131058:SM131066 IQ131058:IQ131066 I131058:J131066 WVC65522:WVC65530 WLG65522:WLG65530 WBK65522:WBK65530 VRO65522:VRO65530 VHS65522:VHS65530 UXW65522:UXW65530 UOA65522:UOA65530 UEE65522:UEE65530 TUI65522:TUI65530 TKM65522:TKM65530 TAQ65522:TAQ65530 SQU65522:SQU65530 SGY65522:SGY65530 RXC65522:RXC65530 RNG65522:RNG65530 RDK65522:RDK65530 QTO65522:QTO65530 QJS65522:QJS65530 PZW65522:PZW65530 PQA65522:PQA65530 PGE65522:PGE65530 OWI65522:OWI65530 OMM65522:OMM65530 OCQ65522:OCQ65530 NSU65522:NSU65530 NIY65522:NIY65530 MZC65522:MZC65530 MPG65522:MPG65530 MFK65522:MFK65530 LVO65522:LVO65530 LLS65522:LLS65530 LBW65522:LBW65530 KSA65522:KSA65530 KIE65522:KIE65530 JYI65522:JYI65530 JOM65522:JOM65530 JEQ65522:JEQ65530 IUU65522:IUU65530 IKY65522:IKY65530 IBC65522:IBC65530 HRG65522:HRG65530 HHK65522:HHK65530 GXO65522:GXO65530 GNS65522:GNS65530 GDW65522:GDW65530 FUA65522:FUA65530 FKE65522:FKE65530 FAI65522:FAI65530 EQM65522:EQM65530 EGQ65522:EGQ65530 DWU65522:DWU65530 DMY65522:DMY65530 DDC65522:DDC65530 CTG65522:CTG65530 CJK65522:CJK65530 BZO65522:BZO65530 BPS65522:BPS65530 BFW65522:BFW65530 AWA65522:AWA65530 AME65522:AME65530 ACI65522:ACI65530 SM65522:SM65530 IQ65522:IQ65530 I65522:J65530 WVC983051:WVC983056 WLG983051:WLG983056 WBK983051:WBK983056 VRO983051:VRO983056 VHS983051:VHS983056 UXW983051:UXW983056 UOA983051:UOA983056 UEE983051:UEE983056 TUI983051:TUI983056 TKM983051:TKM983056 TAQ983051:TAQ983056 SQU983051:SQU983056 SGY983051:SGY983056 RXC983051:RXC983056 RNG983051:RNG983056 RDK983051:RDK983056 QTO983051:QTO983056 QJS983051:QJS983056 PZW983051:PZW983056 PQA983051:PQA983056 PGE983051:PGE983056 OWI983051:OWI983056 OMM983051:OMM983056 OCQ983051:OCQ983056 NSU983051:NSU983056 NIY983051:NIY983056 MZC983051:MZC983056 MPG983051:MPG983056 MFK983051:MFK983056 LVO983051:LVO983056 LLS983051:LLS983056 LBW983051:LBW983056 KSA983051:KSA983056 KIE983051:KIE983056 JYI983051:JYI983056 JOM983051:JOM983056 JEQ983051:JEQ983056 IUU983051:IUU983056 IKY983051:IKY983056 IBC983051:IBC983056 HRG983051:HRG983056 HHK983051:HHK983056 GXO983051:GXO983056 GNS983051:GNS983056 GDW983051:GDW983056 FUA983051:FUA983056 FKE983051:FKE983056 FAI983051:FAI983056 EQM983051:EQM983056 EGQ983051:EGQ983056 DWU983051:DWU983056 DMY983051:DMY983056 DDC983051:DDC983056 CTG983051:CTG983056 CJK983051:CJK983056 BZO983051:BZO983056 BPS983051:BPS983056 BFW983051:BFW983056 AWA983051:AWA983056 AME983051:AME983056 ACI983051:ACI983056 SM983051:SM983056 IQ983051:IQ983056 I983051:J983056 WVC917515:WVC917520 WLG917515:WLG917520 WBK917515:WBK917520 VRO917515:VRO917520 VHS917515:VHS917520 UXW917515:UXW917520 UOA917515:UOA917520 UEE917515:UEE917520 TUI917515:TUI917520 TKM917515:TKM917520 TAQ917515:TAQ917520 SQU917515:SQU917520 SGY917515:SGY917520 RXC917515:RXC917520 RNG917515:RNG917520 RDK917515:RDK917520 QTO917515:QTO917520 QJS917515:QJS917520 PZW917515:PZW917520 PQA917515:PQA917520 PGE917515:PGE917520 OWI917515:OWI917520 OMM917515:OMM917520 OCQ917515:OCQ917520 NSU917515:NSU917520 NIY917515:NIY917520 MZC917515:MZC917520 MPG917515:MPG917520 MFK917515:MFK917520 LVO917515:LVO917520 LLS917515:LLS917520 LBW917515:LBW917520 KSA917515:KSA917520 KIE917515:KIE917520 JYI917515:JYI917520 JOM917515:JOM917520 JEQ917515:JEQ917520 IUU917515:IUU917520 IKY917515:IKY917520 IBC917515:IBC917520 HRG917515:HRG917520 HHK917515:HHK917520 GXO917515:GXO917520 GNS917515:GNS917520 GDW917515:GDW917520 FUA917515:FUA917520 FKE917515:FKE917520 FAI917515:FAI917520 EQM917515:EQM917520 EGQ917515:EGQ917520 DWU917515:DWU917520 DMY917515:DMY917520 DDC917515:DDC917520 CTG917515:CTG917520 CJK917515:CJK917520 BZO917515:BZO917520 BPS917515:BPS917520 BFW917515:BFW917520 AWA917515:AWA917520 AME917515:AME917520 ACI917515:ACI917520 SM917515:SM917520 IQ917515:IQ917520 I917515:J917520 WVC851979:WVC851984 WLG851979:WLG851984 WBK851979:WBK851984 VRO851979:VRO851984 VHS851979:VHS851984 UXW851979:UXW851984 UOA851979:UOA851984 UEE851979:UEE851984 TUI851979:TUI851984 TKM851979:TKM851984 TAQ851979:TAQ851984 SQU851979:SQU851984 SGY851979:SGY851984 RXC851979:RXC851984 RNG851979:RNG851984 RDK851979:RDK851984 QTO851979:QTO851984 QJS851979:QJS851984 PZW851979:PZW851984 PQA851979:PQA851984 PGE851979:PGE851984 OWI851979:OWI851984 OMM851979:OMM851984 OCQ851979:OCQ851984 NSU851979:NSU851984 NIY851979:NIY851984 MZC851979:MZC851984 MPG851979:MPG851984 MFK851979:MFK851984 LVO851979:LVO851984 LLS851979:LLS851984 LBW851979:LBW851984 KSA851979:KSA851984 KIE851979:KIE851984 JYI851979:JYI851984 JOM851979:JOM851984 JEQ851979:JEQ851984 IUU851979:IUU851984 IKY851979:IKY851984 IBC851979:IBC851984 HRG851979:HRG851984 HHK851979:HHK851984 GXO851979:GXO851984 GNS851979:GNS851984 GDW851979:GDW851984 FUA851979:FUA851984 FKE851979:FKE851984 FAI851979:FAI851984 EQM851979:EQM851984 EGQ851979:EGQ851984 DWU851979:DWU851984 DMY851979:DMY851984 DDC851979:DDC851984 CTG851979:CTG851984 CJK851979:CJK851984 BZO851979:BZO851984 BPS851979:BPS851984 BFW851979:BFW851984 AWA851979:AWA851984 AME851979:AME851984 ACI851979:ACI851984 SM851979:SM851984 IQ851979:IQ851984 I851979:J851984 WVC786443:WVC786448 WLG786443:WLG786448 WBK786443:WBK786448 VRO786443:VRO786448 VHS786443:VHS786448 UXW786443:UXW786448 UOA786443:UOA786448 UEE786443:UEE786448 TUI786443:TUI786448 TKM786443:TKM786448 TAQ786443:TAQ786448 SQU786443:SQU786448 SGY786443:SGY786448 RXC786443:RXC786448 RNG786443:RNG786448 RDK786443:RDK786448 QTO786443:QTO786448 QJS786443:QJS786448 PZW786443:PZW786448 PQA786443:PQA786448 PGE786443:PGE786448 OWI786443:OWI786448 OMM786443:OMM786448 OCQ786443:OCQ786448 NSU786443:NSU786448 NIY786443:NIY786448 MZC786443:MZC786448 MPG786443:MPG786448 MFK786443:MFK786448 LVO786443:LVO786448 LLS786443:LLS786448 LBW786443:LBW786448 KSA786443:KSA786448 KIE786443:KIE786448 JYI786443:JYI786448 JOM786443:JOM786448 JEQ786443:JEQ786448 IUU786443:IUU786448 IKY786443:IKY786448 IBC786443:IBC786448 HRG786443:HRG786448 HHK786443:HHK786448 GXO786443:GXO786448 GNS786443:GNS786448 GDW786443:GDW786448 FUA786443:FUA786448 FKE786443:FKE786448 FAI786443:FAI786448 EQM786443:EQM786448 EGQ786443:EGQ786448 DWU786443:DWU786448 DMY786443:DMY786448 DDC786443:DDC786448 CTG786443:CTG786448 CJK786443:CJK786448 BZO786443:BZO786448 BPS786443:BPS786448 BFW786443:BFW786448 AWA786443:AWA786448 AME786443:AME786448 ACI786443:ACI786448 SM786443:SM786448 IQ786443:IQ786448 I786443:J786448 WVC720907:WVC720912 WLG720907:WLG720912 WBK720907:WBK720912 VRO720907:VRO720912 VHS720907:VHS720912 UXW720907:UXW720912 UOA720907:UOA720912 UEE720907:UEE720912 TUI720907:TUI720912 TKM720907:TKM720912 TAQ720907:TAQ720912 SQU720907:SQU720912 SGY720907:SGY720912 RXC720907:RXC720912 RNG720907:RNG720912 RDK720907:RDK720912 QTO720907:QTO720912 QJS720907:QJS720912 PZW720907:PZW720912 PQA720907:PQA720912 PGE720907:PGE720912 OWI720907:OWI720912 OMM720907:OMM720912 OCQ720907:OCQ720912 NSU720907:NSU720912 NIY720907:NIY720912 MZC720907:MZC720912 MPG720907:MPG720912 MFK720907:MFK720912 LVO720907:LVO720912 LLS720907:LLS720912 LBW720907:LBW720912 KSA720907:KSA720912 KIE720907:KIE720912 JYI720907:JYI720912 JOM720907:JOM720912 JEQ720907:JEQ720912 IUU720907:IUU720912 IKY720907:IKY720912 IBC720907:IBC720912 HRG720907:HRG720912 HHK720907:HHK720912 GXO720907:GXO720912 GNS720907:GNS720912 GDW720907:GDW720912 FUA720907:FUA720912 FKE720907:FKE720912 FAI720907:FAI720912 EQM720907:EQM720912 EGQ720907:EGQ720912 DWU720907:DWU720912 DMY720907:DMY720912 DDC720907:DDC720912 CTG720907:CTG720912 CJK720907:CJK720912 BZO720907:BZO720912 BPS720907:BPS720912 BFW720907:BFW720912 AWA720907:AWA720912 AME720907:AME720912 ACI720907:ACI720912 SM720907:SM720912 IQ720907:IQ720912 I720907:J720912 WVC655371:WVC655376 WLG655371:WLG655376 WBK655371:WBK655376 VRO655371:VRO655376 VHS655371:VHS655376 UXW655371:UXW655376 UOA655371:UOA655376 UEE655371:UEE655376 TUI655371:TUI655376 TKM655371:TKM655376 TAQ655371:TAQ655376 SQU655371:SQU655376 SGY655371:SGY655376 RXC655371:RXC655376 RNG655371:RNG655376 RDK655371:RDK655376 QTO655371:QTO655376 QJS655371:QJS655376 PZW655371:PZW655376 PQA655371:PQA655376 PGE655371:PGE655376 OWI655371:OWI655376 OMM655371:OMM655376 OCQ655371:OCQ655376 NSU655371:NSU655376 NIY655371:NIY655376 MZC655371:MZC655376 MPG655371:MPG655376 MFK655371:MFK655376 LVO655371:LVO655376 LLS655371:LLS655376 LBW655371:LBW655376 KSA655371:KSA655376 KIE655371:KIE655376 JYI655371:JYI655376 JOM655371:JOM655376 JEQ655371:JEQ655376 IUU655371:IUU655376 IKY655371:IKY655376 IBC655371:IBC655376 HRG655371:HRG655376 HHK655371:HHK655376 GXO655371:GXO655376 GNS655371:GNS655376 GDW655371:GDW655376 FUA655371:FUA655376 FKE655371:FKE655376 FAI655371:FAI655376 EQM655371:EQM655376 EGQ655371:EGQ655376 DWU655371:DWU655376 DMY655371:DMY655376 DDC655371:DDC655376 CTG655371:CTG655376 CJK655371:CJK655376 BZO655371:BZO655376 BPS655371:BPS655376 BFW655371:BFW655376 AWA655371:AWA655376 AME655371:AME655376 ACI655371:ACI655376 SM655371:SM655376 IQ655371:IQ655376 I655371:J655376 WVC589835:WVC589840 WLG589835:WLG589840 WBK589835:WBK589840 VRO589835:VRO589840 VHS589835:VHS589840 UXW589835:UXW589840 UOA589835:UOA589840 UEE589835:UEE589840 TUI589835:TUI589840 TKM589835:TKM589840 TAQ589835:TAQ589840 SQU589835:SQU589840 SGY589835:SGY589840 RXC589835:RXC589840 RNG589835:RNG589840 RDK589835:RDK589840 QTO589835:QTO589840 QJS589835:QJS589840 PZW589835:PZW589840 PQA589835:PQA589840 PGE589835:PGE589840 OWI589835:OWI589840 OMM589835:OMM589840 OCQ589835:OCQ589840 NSU589835:NSU589840 NIY589835:NIY589840 MZC589835:MZC589840 MPG589835:MPG589840 MFK589835:MFK589840 LVO589835:LVO589840 LLS589835:LLS589840 LBW589835:LBW589840 KSA589835:KSA589840 KIE589835:KIE589840 JYI589835:JYI589840 JOM589835:JOM589840 JEQ589835:JEQ589840 IUU589835:IUU589840 IKY589835:IKY589840 IBC589835:IBC589840 HRG589835:HRG589840 HHK589835:HHK589840 GXO589835:GXO589840 GNS589835:GNS589840 GDW589835:GDW589840 FUA589835:FUA589840 FKE589835:FKE589840 FAI589835:FAI589840 EQM589835:EQM589840 EGQ589835:EGQ589840 DWU589835:DWU589840 DMY589835:DMY589840 DDC589835:DDC589840 CTG589835:CTG589840 CJK589835:CJK589840 BZO589835:BZO589840 BPS589835:BPS589840 BFW589835:BFW589840 AWA589835:AWA589840 AME589835:AME589840 ACI589835:ACI589840 SM589835:SM589840 IQ589835:IQ589840 I589835:J589840 WVC524299:WVC524304 WLG524299:WLG524304 WBK524299:WBK524304 VRO524299:VRO524304 VHS524299:VHS524304 UXW524299:UXW524304 UOA524299:UOA524304 UEE524299:UEE524304 TUI524299:TUI524304 TKM524299:TKM524304 TAQ524299:TAQ524304 SQU524299:SQU524304 SGY524299:SGY524304 RXC524299:RXC524304 RNG524299:RNG524304 RDK524299:RDK524304 QTO524299:QTO524304 QJS524299:QJS524304 PZW524299:PZW524304 PQA524299:PQA524304 PGE524299:PGE524304 OWI524299:OWI524304 OMM524299:OMM524304 OCQ524299:OCQ524304 NSU524299:NSU524304 NIY524299:NIY524304 MZC524299:MZC524304 MPG524299:MPG524304 MFK524299:MFK524304 LVO524299:LVO524304 LLS524299:LLS524304 LBW524299:LBW524304 KSA524299:KSA524304 KIE524299:KIE524304 JYI524299:JYI524304 JOM524299:JOM524304 JEQ524299:JEQ524304 IUU524299:IUU524304 IKY524299:IKY524304 IBC524299:IBC524304 HRG524299:HRG524304 HHK524299:HHK524304 GXO524299:GXO524304 GNS524299:GNS524304 GDW524299:GDW524304 FUA524299:FUA524304 FKE524299:FKE524304 FAI524299:FAI524304 EQM524299:EQM524304 EGQ524299:EGQ524304 DWU524299:DWU524304 DMY524299:DMY524304 DDC524299:DDC524304 CTG524299:CTG524304 CJK524299:CJK524304 BZO524299:BZO524304 BPS524299:BPS524304 BFW524299:BFW524304 AWA524299:AWA524304 AME524299:AME524304 ACI524299:ACI524304 SM524299:SM524304 IQ524299:IQ524304 I524299:J524304 WVC458763:WVC458768 WLG458763:WLG458768 WBK458763:WBK458768 VRO458763:VRO458768 VHS458763:VHS458768 UXW458763:UXW458768 UOA458763:UOA458768 UEE458763:UEE458768 TUI458763:TUI458768 TKM458763:TKM458768 TAQ458763:TAQ458768 SQU458763:SQU458768 SGY458763:SGY458768 RXC458763:RXC458768 RNG458763:RNG458768 RDK458763:RDK458768 QTO458763:QTO458768 QJS458763:QJS458768 PZW458763:PZW458768 PQA458763:PQA458768 PGE458763:PGE458768 OWI458763:OWI458768 OMM458763:OMM458768 OCQ458763:OCQ458768 NSU458763:NSU458768 NIY458763:NIY458768 MZC458763:MZC458768 MPG458763:MPG458768 MFK458763:MFK458768 LVO458763:LVO458768 LLS458763:LLS458768 LBW458763:LBW458768 KSA458763:KSA458768 KIE458763:KIE458768 JYI458763:JYI458768 JOM458763:JOM458768 JEQ458763:JEQ458768 IUU458763:IUU458768 IKY458763:IKY458768 IBC458763:IBC458768 HRG458763:HRG458768 HHK458763:HHK458768 GXO458763:GXO458768 GNS458763:GNS458768 GDW458763:GDW458768 FUA458763:FUA458768 FKE458763:FKE458768 FAI458763:FAI458768 EQM458763:EQM458768 EGQ458763:EGQ458768 DWU458763:DWU458768 DMY458763:DMY458768 DDC458763:DDC458768 CTG458763:CTG458768 CJK458763:CJK458768 BZO458763:BZO458768 BPS458763:BPS458768 BFW458763:BFW458768 AWA458763:AWA458768 AME458763:AME458768 ACI458763:ACI458768 SM458763:SM458768 IQ458763:IQ458768 I458763:J458768 WVC393227:WVC393232 WLG393227:WLG393232 WBK393227:WBK393232 VRO393227:VRO393232 VHS393227:VHS393232 UXW393227:UXW393232 UOA393227:UOA393232 UEE393227:UEE393232 TUI393227:TUI393232 TKM393227:TKM393232 TAQ393227:TAQ393232 SQU393227:SQU393232 SGY393227:SGY393232 RXC393227:RXC393232 RNG393227:RNG393232 RDK393227:RDK393232 QTO393227:QTO393232 QJS393227:QJS393232 PZW393227:PZW393232 PQA393227:PQA393232 PGE393227:PGE393232 OWI393227:OWI393232 OMM393227:OMM393232 OCQ393227:OCQ393232 NSU393227:NSU393232 NIY393227:NIY393232 MZC393227:MZC393232 MPG393227:MPG393232 MFK393227:MFK393232 LVO393227:LVO393232 LLS393227:LLS393232 LBW393227:LBW393232 KSA393227:KSA393232 KIE393227:KIE393232 JYI393227:JYI393232 JOM393227:JOM393232 JEQ393227:JEQ393232 IUU393227:IUU393232 IKY393227:IKY393232 IBC393227:IBC393232 HRG393227:HRG393232 HHK393227:HHK393232 GXO393227:GXO393232 GNS393227:GNS393232 GDW393227:GDW393232 FUA393227:FUA393232 FKE393227:FKE393232 FAI393227:FAI393232 EQM393227:EQM393232 EGQ393227:EGQ393232 DWU393227:DWU393232 DMY393227:DMY393232 DDC393227:DDC393232 CTG393227:CTG393232 CJK393227:CJK393232 BZO393227:BZO393232 BPS393227:BPS393232 BFW393227:BFW393232 AWA393227:AWA393232 AME393227:AME393232 ACI393227:ACI393232 SM393227:SM393232 IQ393227:IQ393232 I393227:J393232 WVC327691:WVC327696 WLG327691:WLG327696 WBK327691:WBK327696 VRO327691:VRO327696 VHS327691:VHS327696 UXW327691:UXW327696 UOA327691:UOA327696 UEE327691:UEE327696 TUI327691:TUI327696 TKM327691:TKM327696 TAQ327691:TAQ327696 SQU327691:SQU327696 SGY327691:SGY327696 RXC327691:RXC327696 RNG327691:RNG327696 RDK327691:RDK327696 QTO327691:QTO327696 QJS327691:QJS327696 PZW327691:PZW327696 PQA327691:PQA327696 PGE327691:PGE327696 OWI327691:OWI327696 OMM327691:OMM327696 OCQ327691:OCQ327696 NSU327691:NSU327696 NIY327691:NIY327696 MZC327691:MZC327696 MPG327691:MPG327696 MFK327691:MFK327696 LVO327691:LVO327696 LLS327691:LLS327696 LBW327691:LBW327696 KSA327691:KSA327696 KIE327691:KIE327696 JYI327691:JYI327696 JOM327691:JOM327696 JEQ327691:JEQ327696 IUU327691:IUU327696 IKY327691:IKY327696 IBC327691:IBC327696 HRG327691:HRG327696 HHK327691:HHK327696 GXO327691:GXO327696 GNS327691:GNS327696 GDW327691:GDW327696 FUA327691:FUA327696 FKE327691:FKE327696 FAI327691:FAI327696 EQM327691:EQM327696 EGQ327691:EGQ327696 DWU327691:DWU327696 DMY327691:DMY327696 DDC327691:DDC327696 CTG327691:CTG327696 CJK327691:CJK327696 BZO327691:BZO327696 BPS327691:BPS327696 BFW327691:BFW327696 AWA327691:AWA327696 AME327691:AME327696 ACI327691:ACI327696 SM327691:SM327696 IQ327691:IQ327696 I327691:J327696 WVC262155:WVC262160 WLG262155:WLG262160 WBK262155:WBK262160 VRO262155:VRO262160 VHS262155:VHS262160 UXW262155:UXW262160 UOA262155:UOA262160 UEE262155:UEE262160 TUI262155:TUI262160 TKM262155:TKM262160 TAQ262155:TAQ262160 SQU262155:SQU262160 SGY262155:SGY262160 RXC262155:RXC262160 RNG262155:RNG262160 RDK262155:RDK262160 QTO262155:QTO262160 QJS262155:QJS262160 PZW262155:PZW262160 PQA262155:PQA262160 PGE262155:PGE262160 OWI262155:OWI262160 OMM262155:OMM262160 OCQ262155:OCQ262160 NSU262155:NSU262160 NIY262155:NIY262160 MZC262155:MZC262160 MPG262155:MPG262160 MFK262155:MFK262160 LVO262155:LVO262160 LLS262155:LLS262160 LBW262155:LBW262160 KSA262155:KSA262160 KIE262155:KIE262160 JYI262155:JYI262160 JOM262155:JOM262160 JEQ262155:JEQ262160 IUU262155:IUU262160 IKY262155:IKY262160 IBC262155:IBC262160 HRG262155:HRG262160 HHK262155:HHK262160 GXO262155:GXO262160 GNS262155:GNS262160 GDW262155:GDW262160 FUA262155:FUA262160 FKE262155:FKE262160 FAI262155:FAI262160 EQM262155:EQM262160 EGQ262155:EGQ262160 DWU262155:DWU262160 DMY262155:DMY262160 DDC262155:DDC262160 CTG262155:CTG262160 CJK262155:CJK262160 BZO262155:BZO262160 BPS262155:BPS262160 BFW262155:BFW262160 AWA262155:AWA262160 AME262155:AME262160 ACI262155:ACI262160 SM262155:SM262160 IQ262155:IQ262160 I262155:J262160 WVC196619:WVC196624 WLG196619:WLG196624 WBK196619:WBK196624 VRO196619:VRO196624 VHS196619:VHS196624 UXW196619:UXW196624 UOA196619:UOA196624 UEE196619:UEE196624 TUI196619:TUI196624 TKM196619:TKM196624 TAQ196619:TAQ196624 SQU196619:SQU196624 SGY196619:SGY196624 RXC196619:RXC196624 RNG196619:RNG196624 RDK196619:RDK196624 QTO196619:QTO196624 QJS196619:QJS196624 PZW196619:PZW196624 PQA196619:PQA196624 PGE196619:PGE196624 OWI196619:OWI196624 OMM196619:OMM196624 OCQ196619:OCQ196624 NSU196619:NSU196624 NIY196619:NIY196624 MZC196619:MZC196624 MPG196619:MPG196624 MFK196619:MFK196624 LVO196619:LVO196624 LLS196619:LLS196624 LBW196619:LBW196624 KSA196619:KSA196624 KIE196619:KIE196624 JYI196619:JYI196624 JOM196619:JOM196624 JEQ196619:JEQ196624 IUU196619:IUU196624 IKY196619:IKY196624 IBC196619:IBC196624 HRG196619:HRG196624 HHK196619:HHK196624 GXO196619:GXO196624 GNS196619:GNS196624 GDW196619:GDW196624 FUA196619:FUA196624 FKE196619:FKE196624 FAI196619:FAI196624 EQM196619:EQM196624 EGQ196619:EGQ196624 DWU196619:DWU196624 DMY196619:DMY196624 DDC196619:DDC196624 CTG196619:CTG196624 CJK196619:CJK196624 BZO196619:BZO196624 BPS196619:BPS196624 BFW196619:BFW196624 AWA196619:AWA196624 AME196619:AME196624 ACI196619:ACI196624 SM196619:SM196624 IQ196619:IQ196624 I196619:J196624 WVC131083:WVC131088 WLG131083:WLG131088 WBK131083:WBK131088 VRO131083:VRO131088 VHS131083:VHS131088 UXW131083:UXW131088 UOA131083:UOA131088 UEE131083:UEE131088 TUI131083:TUI131088 TKM131083:TKM131088 TAQ131083:TAQ131088 SQU131083:SQU131088 SGY131083:SGY131088 RXC131083:RXC131088 RNG131083:RNG131088 RDK131083:RDK131088 QTO131083:QTO131088 QJS131083:QJS131088 PZW131083:PZW131088 PQA131083:PQA131088 PGE131083:PGE131088 OWI131083:OWI131088 OMM131083:OMM131088 OCQ131083:OCQ131088 NSU131083:NSU131088 NIY131083:NIY131088 MZC131083:MZC131088 MPG131083:MPG131088 MFK131083:MFK131088 LVO131083:LVO131088 LLS131083:LLS131088 LBW131083:LBW131088 KSA131083:KSA131088 KIE131083:KIE131088 JYI131083:JYI131088 JOM131083:JOM131088 JEQ131083:JEQ131088 IUU131083:IUU131088 IKY131083:IKY131088 IBC131083:IBC131088 HRG131083:HRG131088 HHK131083:HHK131088 GXO131083:GXO131088 GNS131083:GNS131088 GDW131083:GDW131088 FUA131083:FUA131088 FKE131083:FKE131088 FAI131083:FAI131088 EQM131083:EQM131088 EGQ131083:EGQ131088 DWU131083:DWU131088 DMY131083:DMY131088 DDC131083:DDC131088 CTG131083:CTG131088 CJK131083:CJK131088 BZO131083:BZO131088 BPS131083:BPS131088 BFW131083:BFW131088 AWA131083:AWA131088 AME131083:AME131088 ACI131083:ACI131088 SM131083:SM131088 IQ131083:IQ131088 I131083:J131088 WVC65547:WVC65552 WLG65547:WLG65552 WBK65547:WBK65552 VRO65547:VRO65552 VHS65547:VHS65552 UXW65547:UXW65552 UOA65547:UOA65552 UEE65547:UEE65552 TUI65547:TUI65552 TKM65547:TKM65552 TAQ65547:TAQ65552 SQU65547:SQU65552 SGY65547:SGY65552 RXC65547:RXC65552 RNG65547:RNG65552 RDK65547:RDK65552 QTO65547:QTO65552 QJS65547:QJS65552 PZW65547:PZW65552 PQA65547:PQA65552 PGE65547:PGE65552 OWI65547:OWI65552 OMM65547:OMM65552 OCQ65547:OCQ65552 NSU65547:NSU65552 NIY65547:NIY65552 MZC65547:MZC65552 MPG65547:MPG65552 MFK65547:MFK65552 LVO65547:LVO65552 LLS65547:LLS65552 LBW65547:LBW65552 KSA65547:KSA65552 KIE65547:KIE65552 JYI65547:JYI65552 JOM65547:JOM65552 JEQ65547:JEQ65552 IUU65547:IUU65552 IKY65547:IKY65552 IBC65547:IBC65552 HRG65547:HRG65552 HHK65547:HHK65552 GXO65547:GXO65552 GNS65547:GNS65552 GDW65547:GDW65552 FUA65547:FUA65552 FKE65547:FKE65552 FAI65547:FAI65552 EQM65547:EQM65552 EGQ65547:EGQ65552 DWU65547:DWU65552 DMY65547:DMY65552 DDC65547:DDC65552 CTG65547:CTG65552 CJK65547:CJK65552 BZO65547:BZO65552 BPS65547:BPS65552 BFW65547:BFW65552 AWA65547:AWA65552 AME65547:AME65552 ACI65547:ACI65552 SM65547:SM65552 IQ65547:IQ65552 I65547:J65552 WVC982969:WVC982970 WLG982969:WLG982970 WBK982969:WBK982970 VRO982969:VRO982970 VHS982969:VHS982970 UXW982969:UXW982970 UOA982969:UOA982970 UEE982969:UEE982970 TUI982969:TUI982970 TKM982969:TKM982970 TAQ982969:TAQ982970 SQU982969:SQU982970 SGY982969:SGY982970 RXC982969:RXC982970 RNG982969:RNG982970 RDK982969:RDK982970 QTO982969:QTO982970 QJS982969:QJS982970 PZW982969:PZW982970 PQA982969:PQA982970 PGE982969:PGE982970 OWI982969:OWI982970 OMM982969:OMM982970 OCQ982969:OCQ982970 NSU982969:NSU982970 NIY982969:NIY982970 MZC982969:MZC982970 MPG982969:MPG982970 MFK982969:MFK982970 LVO982969:LVO982970 LLS982969:LLS982970 LBW982969:LBW982970 KSA982969:KSA982970 KIE982969:KIE982970 JYI982969:JYI982970 JOM982969:JOM982970 JEQ982969:JEQ982970 IUU982969:IUU982970 IKY982969:IKY982970 IBC982969:IBC982970 HRG982969:HRG982970 HHK982969:HHK982970 GXO982969:GXO982970 GNS982969:GNS982970 GDW982969:GDW982970 FUA982969:FUA982970 FKE982969:FKE982970 FAI982969:FAI982970 EQM982969:EQM982970 EGQ982969:EGQ982970 DWU982969:DWU982970 DMY982969:DMY982970 DDC982969:DDC982970 CTG982969:CTG982970 CJK982969:CJK982970 BZO982969:BZO982970 BPS982969:BPS982970 BFW982969:BFW982970 AWA982969:AWA982970 AME982969:AME982970 ACI982969:ACI982970 SM982969:SM982970 IQ982969:IQ982970 I982969:J982970 WVC917433:WVC917434 WLG917433:WLG917434 WBK917433:WBK917434 VRO917433:VRO917434 VHS917433:VHS917434 UXW917433:UXW917434 UOA917433:UOA917434 UEE917433:UEE917434 TUI917433:TUI917434 TKM917433:TKM917434 TAQ917433:TAQ917434 SQU917433:SQU917434 SGY917433:SGY917434 RXC917433:RXC917434 RNG917433:RNG917434 RDK917433:RDK917434 QTO917433:QTO917434 QJS917433:QJS917434 PZW917433:PZW917434 PQA917433:PQA917434 PGE917433:PGE917434 OWI917433:OWI917434 OMM917433:OMM917434 OCQ917433:OCQ917434 NSU917433:NSU917434 NIY917433:NIY917434 MZC917433:MZC917434 MPG917433:MPG917434 MFK917433:MFK917434 LVO917433:LVO917434 LLS917433:LLS917434 LBW917433:LBW917434 KSA917433:KSA917434 KIE917433:KIE917434 JYI917433:JYI917434 JOM917433:JOM917434 JEQ917433:JEQ917434 IUU917433:IUU917434 IKY917433:IKY917434 IBC917433:IBC917434 HRG917433:HRG917434 HHK917433:HHK917434 GXO917433:GXO917434 GNS917433:GNS917434 GDW917433:GDW917434 FUA917433:FUA917434 FKE917433:FKE917434 FAI917433:FAI917434 EQM917433:EQM917434 EGQ917433:EGQ917434 DWU917433:DWU917434 DMY917433:DMY917434 DDC917433:DDC917434 CTG917433:CTG917434 CJK917433:CJK917434 BZO917433:BZO917434 BPS917433:BPS917434 BFW917433:BFW917434 AWA917433:AWA917434 AME917433:AME917434 ACI917433:ACI917434 SM917433:SM917434 IQ917433:IQ917434 I917433:J917434 WVC851897:WVC851898 WLG851897:WLG851898 WBK851897:WBK851898 VRO851897:VRO851898 VHS851897:VHS851898 UXW851897:UXW851898 UOA851897:UOA851898 UEE851897:UEE851898 TUI851897:TUI851898 TKM851897:TKM851898 TAQ851897:TAQ851898 SQU851897:SQU851898 SGY851897:SGY851898 RXC851897:RXC851898 RNG851897:RNG851898 RDK851897:RDK851898 QTO851897:QTO851898 QJS851897:QJS851898 PZW851897:PZW851898 PQA851897:PQA851898 PGE851897:PGE851898 OWI851897:OWI851898 OMM851897:OMM851898 OCQ851897:OCQ851898 NSU851897:NSU851898 NIY851897:NIY851898 MZC851897:MZC851898 MPG851897:MPG851898 MFK851897:MFK851898 LVO851897:LVO851898 LLS851897:LLS851898 LBW851897:LBW851898 KSA851897:KSA851898 KIE851897:KIE851898 JYI851897:JYI851898 JOM851897:JOM851898 JEQ851897:JEQ851898 IUU851897:IUU851898 IKY851897:IKY851898 IBC851897:IBC851898 HRG851897:HRG851898 HHK851897:HHK851898 GXO851897:GXO851898 GNS851897:GNS851898 GDW851897:GDW851898 FUA851897:FUA851898 FKE851897:FKE851898 FAI851897:FAI851898 EQM851897:EQM851898 EGQ851897:EGQ851898 DWU851897:DWU851898 DMY851897:DMY851898 DDC851897:DDC851898 CTG851897:CTG851898 CJK851897:CJK851898 BZO851897:BZO851898 BPS851897:BPS851898 BFW851897:BFW851898 AWA851897:AWA851898 AME851897:AME851898 ACI851897:ACI851898 SM851897:SM851898 IQ851897:IQ851898 I851897:J851898 WVC786361:WVC786362 WLG786361:WLG786362 WBK786361:WBK786362 VRO786361:VRO786362 VHS786361:VHS786362 UXW786361:UXW786362 UOA786361:UOA786362 UEE786361:UEE786362 TUI786361:TUI786362 TKM786361:TKM786362 TAQ786361:TAQ786362 SQU786361:SQU786362 SGY786361:SGY786362 RXC786361:RXC786362 RNG786361:RNG786362 RDK786361:RDK786362 QTO786361:QTO786362 QJS786361:QJS786362 PZW786361:PZW786362 PQA786361:PQA786362 PGE786361:PGE786362 OWI786361:OWI786362 OMM786361:OMM786362 OCQ786361:OCQ786362 NSU786361:NSU786362 NIY786361:NIY786362 MZC786361:MZC786362 MPG786361:MPG786362 MFK786361:MFK786362 LVO786361:LVO786362 LLS786361:LLS786362 LBW786361:LBW786362 KSA786361:KSA786362 KIE786361:KIE786362 JYI786361:JYI786362 JOM786361:JOM786362 JEQ786361:JEQ786362 IUU786361:IUU786362 IKY786361:IKY786362 IBC786361:IBC786362 HRG786361:HRG786362 HHK786361:HHK786362 GXO786361:GXO786362 GNS786361:GNS786362 GDW786361:GDW786362 FUA786361:FUA786362 FKE786361:FKE786362 FAI786361:FAI786362 EQM786361:EQM786362 EGQ786361:EGQ786362 DWU786361:DWU786362 DMY786361:DMY786362 DDC786361:DDC786362 CTG786361:CTG786362 CJK786361:CJK786362 BZO786361:BZO786362 BPS786361:BPS786362 BFW786361:BFW786362 AWA786361:AWA786362 AME786361:AME786362 ACI786361:ACI786362 SM786361:SM786362 IQ786361:IQ786362 I786361:J786362 WVC720825:WVC720826 WLG720825:WLG720826 WBK720825:WBK720826 VRO720825:VRO720826 VHS720825:VHS720826 UXW720825:UXW720826 UOA720825:UOA720826 UEE720825:UEE720826 TUI720825:TUI720826 TKM720825:TKM720826 TAQ720825:TAQ720826 SQU720825:SQU720826 SGY720825:SGY720826 RXC720825:RXC720826 RNG720825:RNG720826 RDK720825:RDK720826 QTO720825:QTO720826 QJS720825:QJS720826 PZW720825:PZW720826 PQA720825:PQA720826 PGE720825:PGE720826 OWI720825:OWI720826 OMM720825:OMM720826 OCQ720825:OCQ720826 NSU720825:NSU720826 NIY720825:NIY720826 MZC720825:MZC720826 MPG720825:MPG720826 MFK720825:MFK720826 LVO720825:LVO720826 LLS720825:LLS720826 LBW720825:LBW720826 KSA720825:KSA720826 KIE720825:KIE720826 JYI720825:JYI720826 JOM720825:JOM720826 JEQ720825:JEQ720826 IUU720825:IUU720826 IKY720825:IKY720826 IBC720825:IBC720826 HRG720825:HRG720826 HHK720825:HHK720826 GXO720825:GXO720826 GNS720825:GNS720826 GDW720825:GDW720826 FUA720825:FUA720826 FKE720825:FKE720826 FAI720825:FAI720826 EQM720825:EQM720826 EGQ720825:EGQ720826 DWU720825:DWU720826 DMY720825:DMY720826 DDC720825:DDC720826 CTG720825:CTG720826 CJK720825:CJK720826 BZO720825:BZO720826 BPS720825:BPS720826 BFW720825:BFW720826 AWA720825:AWA720826 AME720825:AME720826 ACI720825:ACI720826 SM720825:SM720826 IQ720825:IQ720826 I720825:J720826 WVC655289:WVC655290 WLG655289:WLG655290 WBK655289:WBK655290 VRO655289:VRO655290 VHS655289:VHS655290 UXW655289:UXW655290 UOA655289:UOA655290 UEE655289:UEE655290 TUI655289:TUI655290 TKM655289:TKM655290 TAQ655289:TAQ655290 SQU655289:SQU655290 SGY655289:SGY655290 RXC655289:RXC655290 RNG655289:RNG655290 RDK655289:RDK655290 QTO655289:QTO655290 QJS655289:QJS655290 PZW655289:PZW655290 PQA655289:PQA655290 PGE655289:PGE655290 OWI655289:OWI655290 OMM655289:OMM655290 OCQ655289:OCQ655290 NSU655289:NSU655290 NIY655289:NIY655290 MZC655289:MZC655290 MPG655289:MPG655290 MFK655289:MFK655290 LVO655289:LVO655290 LLS655289:LLS655290 LBW655289:LBW655290 KSA655289:KSA655290 KIE655289:KIE655290 JYI655289:JYI655290 JOM655289:JOM655290 JEQ655289:JEQ655290 IUU655289:IUU655290 IKY655289:IKY655290 IBC655289:IBC655290 HRG655289:HRG655290 HHK655289:HHK655290 GXO655289:GXO655290 GNS655289:GNS655290 GDW655289:GDW655290 FUA655289:FUA655290 FKE655289:FKE655290 FAI655289:FAI655290 EQM655289:EQM655290 EGQ655289:EGQ655290 DWU655289:DWU655290 DMY655289:DMY655290 DDC655289:DDC655290 CTG655289:CTG655290 CJK655289:CJK655290 BZO655289:BZO655290 BPS655289:BPS655290 BFW655289:BFW655290 AWA655289:AWA655290 AME655289:AME655290 ACI655289:ACI655290 SM655289:SM655290 IQ655289:IQ655290 I655289:J655290 WVC589753:WVC589754 WLG589753:WLG589754 WBK589753:WBK589754 VRO589753:VRO589754 VHS589753:VHS589754 UXW589753:UXW589754 UOA589753:UOA589754 UEE589753:UEE589754 TUI589753:TUI589754 TKM589753:TKM589754 TAQ589753:TAQ589754 SQU589753:SQU589754 SGY589753:SGY589754 RXC589753:RXC589754 RNG589753:RNG589754 RDK589753:RDK589754 QTO589753:QTO589754 QJS589753:QJS589754 PZW589753:PZW589754 PQA589753:PQA589754 PGE589753:PGE589754 OWI589753:OWI589754 OMM589753:OMM589754 OCQ589753:OCQ589754 NSU589753:NSU589754 NIY589753:NIY589754 MZC589753:MZC589754 MPG589753:MPG589754 MFK589753:MFK589754 LVO589753:LVO589754 LLS589753:LLS589754 LBW589753:LBW589754 KSA589753:KSA589754 KIE589753:KIE589754 JYI589753:JYI589754 JOM589753:JOM589754 JEQ589753:JEQ589754 IUU589753:IUU589754 IKY589753:IKY589754 IBC589753:IBC589754 HRG589753:HRG589754 HHK589753:HHK589754 GXO589753:GXO589754 GNS589753:GNS589754 GDW589753:GDW589754 FUA589753:FUA589754 FKE589753:FKE589754 FAI589753:FAI589754 EQM589753:EQM589754 EGQ589753:EGQ589754 DWU589753:DWU589754 DMY589753:DMY589754 DDC589753:DDC589754 CTG589753:CTG589754 CJK589753:CJK589754 BZO589753:BZO589754 BPS589753:BPS589754 BFW589753:BFW589754 AWA589753:AWA589754 AME589753:AME589754 ACI589753:ACI589754 SM589753:SM589754 IQ589753:IQ589754 I589753:J589754 WVC524217:WVC524218 WLG524217:WLG524218 WBK524217:WBK524218 VRO524217:VRO524218 VHS524217:VHS524218 UXW524217:UXW524218 UOA524217:UOA524218 UEE524217:UEE524218 TUI524217:TUI524218 TKM524217:TKM524218 TAQ524217:TAQ524218 SQU524217:SQU524218 SGY524217:SGY524218 RXC524217:RXC524218 RNG524217:RNG524218 RDK524217:RDK524218 QTO524217:QTO524218 QJS524217:QJS524218 PZW524217:PZW524218 PQA524217:PQA524218 PGE524217:PGE524218 OWI524217:OWI524218 OMM524217:OMM524218 OCQ524217:OCQ524218 NSU524217:NSU524218 NIY524217:NIY524218 MZC524217:MZC524218 MPG524217:MPG524218 MFK524217:MFK524218 LVO524217:LVO524218 LLS524217:LLS524218 LBW524217:LBW524218 KSA524217:KSA524218 KIE524217:KIE524218 JYI524217:JYI524218 JOM524217:JOM524218 JEQ524217:JEQ524218 IUU524217:IUU524218 IKY524217:IKY524218 IBC524217:IBC524218 HRG524217:HRG524218 HHK524217:HHK524218 GXO524217:GXO524218 GNS524217:GNS524218 GDW524217:GDW524218 FUA524217:FUA524218 FKE524217:FKE524218 FAI524217:FAI524218 EQM524217:EQM524218 EGQ524217:EGQ524218 DWU524217:DWU524218 DMY524217:DMY524218 DDC524217:DDC524218 CTG524217:CTG524218 CJK524217:CJK524218 BZO524217:BZO524218 BPS524217:BPS524218 BFW524217:BFW524218 AWA524217:AWA524218 AME524217:AME524218 ACI524217:ACI524218 SM524217:SM524218 IQ524217:IQ524218 I524217:J524218 WVC458681:WVC458682 WLG458681:WLG458682 WBK458681:WBK458682 VRO458681:VRO458682 VHS458681:VHS458682 UXW458681:UXW458682 UOA458681:UOA458682 UEE458681:UEE458682 TUI458681:TUI458682 TKM458681:TKM458682 TAQ458681:TAQ458682 SQU458681:SQU458682 SGY458681:SGY458682 RXC458681:RXC458682 RNG458681:RNG458682 RDK458681:RDK458682 QTO458681:QTO458682 QJS458681:QJS458682 PZW458681:PZW458682 PQA458681:PQA458682 PGE458681:PGE458682 OWI458681:OWI458682 OMM458681:OMM458682 OCQ458681:OCQ458682 NSU458681:NSU458682 NIY458681:NIY458682 MZC458681:MZC458682 MPG458681:MPG458682 MFK458681:MFK458682 LVO458681:LVO458682 LLS458681:LLS458682 LBW458681:LBW458682 KSA458681:KSA458682 KIE458681:KIE458682 JYI458681:JYI458682 JOM458681:JOM458682 JEQ458681:JEQ458682 IUU458681:IUU458682 IKY458681:IKY458682 IBC458681:IBC458682 HRG458681:HRG458682 HHK458681:HHK458682 GXO458681:GXO458682 GNS458681:GNS458682 GDW458681:GDW458682 FUA458681:FUA458682 FKE458681:FKE458682 FAI458681:FAI458682 EQM458681:EQM458682 EGQ458681:EGQ458682 DWU458681:DWU458682 DMY458681:DMY458682 DDC458681:DDC458682 CTG458681:CTG458682 CJK458681:CJK458682 BZO458681:BZO458682 BPS458681:BPS458682 BFW458681:BFW458682 AWA458681:AWA458682 AME458681:AME458682 ACI458681:ACI458682 SM458681:SM458682 IQ458681:IQ458682 I458681:J458682 WVC393145:WVC393146 WLG393145:WLG393146 WBK393145:WBK393146 VRO393145:VRO393146 VHS393145:VHS393146 UXW393145:UXW393146 UOA393145:UOA393146 UEE393145:UEE393146 TUI393145:TUI393146 TKM393145:TKM393146 TAQ393145:TAQ393146 SQU393145:SQU393146 SGY393145:SGY393146 RXC393145:RXC393146 RNG393145:RNG393146 RDK393145:RDK393146 QTO393145:QTO393146 QJS393145:QJS393146 PZW393145:PZW393146 PQA393145:PQA393146 PGE393145:PGE393146 OWI393145:OWI393146 OMM393145:OMM393146 OCQ393145:OCQ393146 NSU393145:NSU393146 NIY393145:NIY393146 MZC393145:MZC393146 MPG393145:MPG393146 MFK393145:MFK393146 LVO393145:LVO393146 LLS393145:LLS393146 LBW393145:LBW393146 KSA393145:KSA393146 KIE393145:KIE393146 JYI393145:JYI393146 JOM393145:JOM393146 JEQ393145:JEQ393146 IUU393145:IUU393146 IKY393145:IKY393146 IBC393145:IBC393146 HRG393145:HRG393146 HHK393145:HHK393146 GXO393145:GXO393146 GNS393145:GNS393146 GDW393145:GDW393146 FUA393145:FUA393146 FKE393145:FKE393146 FAI393145:FAI393146 EQM393145:EQM393146 EGQ393145:EGQ393146 DWU393145:DWU393146 DMY393145:DMY393146 DDC393145:DDC393146 CTG393145:CTG393146 CJK393145:CJK393146 BZO393145:BZO393146 BPS393145:BPS393146 BFW393145:BFW393146 AWA393145:AWA393146 AME393145:AME393146 ACI393145:ACI393146 SM393145:SM393146 IQ393145:IQ393146 I393145:J393146 WVC327609:WVC327610 WLG327609:WLG327610 WBK327609:WBK327610 VRO327609:VRO327610 VHS327609:VHS327610 UXW327609:UXW327610 UOA327609:UOA327610 UEE327609:UEE327610 TUI327609:TUI327610 TKM327609:TKM327610 TAQ327609:TAQ327610 SQU327609:SQU327610 SGY327609:SGY327610 RXC327609:RXC327610 RNG327609:RNG327610 RDK327609:RDK327610 QTO327609:QTO327610 QJS327609:QJS327610 PZW327609:PZW327610 PQA327609:PQA327610 PGE327609:PGE327610 OWI327609:OWI327610 OMM327609:OMM327610 OCQ327609:OCQ327610 NSU327609:NSU327610 NIY327609:NIY327610 MZC327609:MZC327610 MPG327609:MPG327610 MFK327609:MFK327610 LVO327609:LVO327610 LLS327609:LLS327610 LBW327609:LBW327610 KSA327609:KSA327610 KIE327609:KIE327610 JYI327609:JYI327610 JOM327609:JOM327610 JEQ327609:JEQ327610 IUU327609:IUU327610 IKY327609:IKY327610 IBC327609:IBC327610 HRG327609:HRG327610 HHK327609:HHK327610 GXO327609:GXO327610 GNS327609:GNS327610 GDW327609:GDW327610 FUA327609:FUA327610 FKE327609:FKE327610 FAI327609:FAI327610 EQM327609:EQM327610 EGQ327609:EGQ327610 DWU327609:DWU327610 DMY327609:DMY327610 DDC327609:DDC327610 CTG327609:CTG327610 CJK327609:CJK327610 BZO327609:BZO327610 BPS327609:BPS327610 BFW327609:BFW327610 AWA327609:AWA327610 AME327609:AME327610 ACI327609:ACI327610 SM327609:SM327610 IQ327609:IQ327610 I327609:J327610 WVC262073:WVC262074 WLG262073:WLG262074 WBK262073:WBK262074 VRO262073:VRO262074 VHS262073:VHS262074 UXW262073:UXW262074 UOA262073:UOA262074 UEE262073:UEE262074 TUI262073:TUI262074 TKM262073:TKM262074 TAQ262073:TAQ262074 SQU262073:SQU262074 SGY262073:SGY262074 RXC262073:RXC262074 RNG262073:RNG262074 RDK262073:RDK262074 QTO262073:QTO262074 QJS262073:QJS262074 PZW262073:PZW262074 PQA262073:PQA262074 PGE262073:PGE262074 OWI262073:OWI262074 OMM262073:OMM262074 OCQ262073:OCQ262074 NSU262073:NSU262074 NIY262073:NIY262074 MZC262073:MZC262074 MPG262073:MPG262074 MFK262073:MFK262074 LVO262073:LVO262074 LLS262073:LLS262074 LBW262073:LBW262074 KSA262073:KSA262074 KIE262073:KIE262074 JYI262073:JYI262074 JOM262073:JOM262074 JEQ262073:JEQ262074 IUU262073:IUU262074 IKY262073:IKY262074 IBC262073:IBC262074 HRG262073:HRG262074 HHK262073:HHK262074 GXO262073:GXO262074 GNS262073:GNS262074 GDW262073:GDW262074 FUA262073:FUA262074 FKE262073:FKE262074 FAI262073:FAI262074 EQM262073:EQM262074 EGQ262073:EGQ262074 DWU262073:DWU262074 DMY262073:DMY262074 DDC262073:DDC262074 CTG262073:CTG262074 CJK262073:CJK262074 BZO262073:BZO262074 BPS262073:BPS262074 BFW262073:BFW262074 AWA262073:AWA262074 AME262073:AME262074 ACI262073:ACI262074 SM262073:SM262074 IQ262073:IQ262074 I262073:J262074 WVC196537:WVC196538 WLG196537:WLG196538 WBK196537:WBK196538 VRO196537:VRO196538 VHS196537:VHS196538 UXW196537:UXW196538 UOA196537:UOA196538 UEE196537:UEE196538 TUI196537:TUI196538 TKM196537:TKM196538 TAQ196537:TAQ196538 SQU196537:SQU196538 SGY196537:SGY196538 RXC196537:RXC196538 RNG196537:RNG196538 RDK196537:RDK196538 QTO196537:QTO196538 QJS196537:QJS196538 PZW196537:PZW196538 PQA196537:PQA196538 PGE196537:PGE196538 OWI196537:OWI196538 OMM196537:OMM196538 OCQ196537:OCQ196538 NSU196537:NSU196538 NIY196537:NIY196538 MZC196537:MZC196538 MPG196537:MPG196538 MFK196537:MFK196538 LVO196537:LVO196538 LLS196537:LLS196538 LBW196537:LBW196538 KSA196537:KSA196538 KIE196537:KIE196538 JYI196537:JYI196538 JOM196537:JOM196538 JEQ196537:JEQ196538 IUU196537:IUU196538 IKY196537:IKY196538 IBC196537:IBC196538 HRG196537:HRG196538 HHK196537:HHK196538 GXO196537:GXO196538 GNS196537:GNS196538 GDW196537:GDW196538 FUA196537:FUA196538 FKE196537:FKE196538 FAI196537:FAI196538 EQM196537:EQM196538 EGQ196537:EGQ196538 DWU196537:DWU196538 DMY196537:DMY196538 DDC196537:DDC196538 CTG196537:CTG196538 CJK196537:CJK196538 BZO196537:BZO196538 BPS196537:BPS196538 BFW196537:BFW196538 AWA196537:AWA196538 AME196537:AME196538 ACI196537:ACI196538 SM196537:SM196538 IQ196537:IQ196538 I196537:J196538 WVC131001:WVC131002 WLG131001:WLG131002 WBK131001:WBK131002 VRO131001:VRO131002 VHS131001:VHS131002 UXW131001:UXW131002 UOA131001:UOA131002 UEE131001:UEE131002 TUI131001:TUI131002 TKM131001:TKM131002 TAQ131001:TAQ131002 SQU131001:SQU131002 SGY131001:SGY131002 RXC131001:RXC131002 RNG131001:RNG131002 RDK131001:RDK131002 QTO131001:QTO131002 QJS131001:QJS131002 PZW131001:PZW131002 PQA131001:PQA131002 PGE131001:PGE131002 OWI131001:OWI131002 OMM131001:OMM131002 OCQ131001:OCQ131002 NSU131001:NSU131002 NIY131001:NIY131002 MZC131001:MZC131002 MPG131001:MPG131002 MFK131001:MFK131002 LVO131001:LVO131002 LLS131001:LLS131002 LBW131001:LBW131002 KSA131001:KSA131002 KIE131001:KIE131002 JYI131001:JYI131002 JOM131001:JOM131002 JEQ131001:JEQ131002 IUU131001:IUU131002 IKY131001:IKY131002 IBC131001:IBC131002 HRG131001:HRG131002 HHK131001:HHK131002 GXO131001:GXO131002 GNS131001:GNS131002 GDW131001:GDW131002 FUA131001:FUA131002 FKE131001:FKE131002 FAI131001:FAI131002 EQM131001:EQM131002 EGQ131001:EGQ131002 DWU131001:DWU131002 DMY131001:DMY131002 DDC131001:DDC131002 CTG131001:CTG131002 CJK131001:CJK131002 BZO131001:BZO131002 BPS131001:BPS131002 BFW131001:BFW131002 AWA131001:AWA131002 AME131001:AME131002 ACI131001:ACI131002 SM131001:SM131002 IQ131001:IQ131002 I131001:J131002 WVC65465:WVC65466 WLG65465:WLG65466 WBK65465:WBK65466 VRO65465:VRO65466 VHS65465:VHS65466 UXW65465:UXW65466 UOA65465:UOA65466 UEE65465:UEE65466 TUI65465:TUI65466 TKM65465:TKM65466 TAQ65465:TAQ65466 SQU65465:SQU65466 SGY65465:SGY65466 RXC65465:RXC65466 RNG65465:RNG65466 RDK65465:RDK65466 QTO65465:QTO65466 QJS65465:QJS65466 PZW65465:PZW65466 PQA65465:PQA65466 PGE65465:PGE65466 OWI65465:OWI65466 OMM65465:OMM65466 OCQ65465:OCQ65466 NSU65465:NSU65466 NIY65465:NIY65466 MZC65465:MZC65466 MPG65465:MPG65466 MFK65465:MFK65466 LVO65465:LVO65466 LLS65465:LLS65466 LBW65465:LBW65466 KSA65465:KSA65466 KIE65465:KIE65466 JYI65465:JYI65466 JOM65465:JOM65466 JEQ65465:JEQ65466 IUU65465:IUU65466 IKY65465:IKY65466 IBC65465:IBC65466 HRG65465:HRG65466 HHK65465:HHK65466 GXO65465:GXO65466 GNS65465:GNS65466 GDW65465:GDW65466 FUA65465:FUA65466 FKE65465:FKE65466 FAI65465:FAI65466 EQM65465:EQM65466 EGQ65465:EGQ65466 DWU65465:DWU65466 DMY65465:DMY65466 DDC65465:DDC65466 CTG65465:CTG65466 CJK65465:CJK65466 BZO65465:BZO65466 BPS65465:BPS65466 BFW65465:BFW65466 AWA65465:AWA65466 AME65465:AME65466 ACI65465:ACI65466 SM65465:SM65466 IQ65465:IQ65466 I65465:J65466 WTG18:WTG42 GU18:GU42 QQ18:QQ42 AAM18:AAM42 AKI18:AKI42 AUE18:AUE42 BEA18:BEA42 BNW18:BNW42 BXS18:BXS42 CHO18:CHO42 CRK18:CRK42 DBG18:DBG42 DLC18:DLC42 DUY18:DUY42 EEU18:EEU42 EOQ18:EOQ42 EYM18:EYM42 FII18:FII42 FSE18:FSE42 GCA18:GCA42 GLW18:GLW42 GVS18:GVS42 HFO18:HFO42 HPK18:HPK42 HZG18:HZG42 IJC18:IJC42 ISY18:ISY42 JCU18:JCU42 JMQ18:JMQ42 JWM18:JWM42 KGI18:KGI42 KQE18:KQE42 LAA18:LAA42 LJW18:LJW42 LTS18:LTS42 MDO18:MDO42 MNK18:MNK42 MXG18:MXG42 NHC18:NHC42 NQY18:NQY42 OAU18:OAU42 OKQ18:OKQ42 OUM18:OUM42 PEI18:PEI42 POE18:POE42 PYA18:PYA42 QHW18:QHW42 QRS18:QRS42 RBO18:RBO42 RLK18:RLK42 RVG18:RVG42 SFC18:SFC42 SOY18:SOY42 SYU18:SYU42 TIQ18:TIQ42 TSM18:TSM42 UCI18:UCI42 UME18:UME42 UWA18:UWA42 VFW18:VFW42 VPS18:VPS42 VZO18:VZO42 WJK18:WJK42" xr:uid="{385A0384-5C1C-42A9-8C12-455FC5AAEC8E}">
      <formula1>"Personnel,Investissement,Prestations externes,Communication,Déplacement,Contribution en nature"</formula1>
    </dataValidation>
  </dataValidations>
  <printOptions horizontalCentered="1"/>
  <pageMargins left="0.70866141732283472" right="0.70866141732283472" top="0.74803149606299213" bottom="0.74803149606299213" header="0.31496062992125984" footer="0.31496062992125984"/>
  <pageSetup paperSize="8" scale="64" fitToHeight="2" orientation="landscape" r:id="rId1"/>
  <headerFooter>
    <oddHeader>&amp;L&amp;G</oddHeader>
    <oddFooter>&amp;L&amp;F&amp;R&amp;A</oddFooter>
  </headerFooter>
  <rowBreaks count="1" manualBreakCount="1">
    <brk id="43" max="17"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xr:uid="{C1F45B6B-8BB2-47FD-A504-7CB551AC7C3C}">
          <x14:formula1>
            <xm:f>Feuil13!$A$1:$A$7</xm:f>
          </x14:formula1>
          <xm:sqref>G8:G42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32</vt:i4>
      </vt:variant>
      <vt:variant>
        <vt:lpstr>Plages nommées</vt:lpstr>
      </vt:variant>
      <vt:variant>
        <vt:i4>23</vt:i4>
      </vt:variant>
    </vt:vector>
  </HeadingPairs>
  <TitlesOfParts>
    <vt:vector size="55" baseType="lpstr">
      <vt:lpstr>Intro - FR</vt:lpstr>
      <vt:lpstr>Intro - IT</vt:lpstr>
      <vt:lpstr>Choix  - Scelta</vt:lpstr>
      <vt:lpstr>O1-CF</vt:lpstr>
      <vt:lpstr>O1-P1</vt:lpstr>
      <vt:lpstr>O1-P2</vt:lpstr>
      <vt:lpstr>O1-P3</vt:lpstr>
      <vt:lpstr>O1-P4</vt:lpstr>
      <vt:lpstr>O1-P5</vt:lpstr>
      <vt:lpstr>O1-P6</vt:lpstr>
      <vt:lpstr>O1-P7</vt:lpstr>
      <vt:lpstr>O1-P8</vt:lpstr>
      <vt:lpstr>O1-P9</vt:lpstr>
      <vt:lpstr>O1-P10</vt:lpstr>
      <vt:lpstr>O1-P11</vt:lpstr>
      <vt:lpstr>O1-P12</vt:lpstr>
      <vt:lpstr>O2-CF</vt:lpstr>
      <vt:lpstr>O2-P1</vt:lpstr>
      <vt:lpstr>O2-P2</vt:lpstr>
      <vt:lpstr>O2-P3</vt:lpstr>
      <vt:lpstr>O2-P4</vt:lpstr>
      <vt:lpstr>O2-P5</vt:lpstr>
      <vt:lpstr>O2-P6</vt:lpstr>
      <vt:lpstr>O2-P7</vt:lpstr>
      <vt:lpstr>O2-P8</vt:lpstr>
      <vt:lpstr>O2-P9</vt:lpstr>
      <vt:lpstr>O2-P10</vt:lpstr>
      <vt:lpstr>O2-P11</vt:lpstr>
      <vt:lpstr>O2-P12</vt:lpstr>
      <vt:lpstr>TOT 1</vt:lpstr>
      <vt:lpstr>TOT 2</vt:lpstr>
      <vt:lpstr>Feuil13</vt:lpstr>
      <vt:lpstr>'Choix  - Scelta'!Zone_d_impression</vt:lpstr>
      <vt:lpstr>'O1-CF'!Zone_d_impression</vt:lpstr>
      <vt:lpstr>'O1-P1'!Zone_d_impression</vt:lpstr>
      <vt:lpstr>'O1-P2'!Zone_d_impression</vt:lpstr>
      <vt:lpstr>'O1-P3'!Zone_d_impression</vt:lpstr>
      <vt:lpstr>'O1-P4'!Zone_d_impression</vt:lpstr>
      <vt:lpstr>'O1-P5'!Zone_d_impression</vt:lpstr>
      <vt:lpstr>'O1-P6'!Zone_d_impression</vt:lpstr>
      <vt:lpstr>'O1-P7'!Zone_d_impression</vt:lpstr>
      <vt:lpstr>'O1-P8'!Zone_d_impression</vt:lpstr>
      <vt:lpstr>'O1-P9'!Zone_d_impression</vt:lpstr>
      <vt:lpstr>'O2-CF'!Zone_d_impression</vt:lpstr>
      <vt:lpstr>'O2-P1'!Zone_d_impression</vt:lpstr>
      <vt:lpstr>'O2-P2'!Zone_d_impression</vt:lpstr>
      <vt:lpstr>'O2-P3'!Zone_d_impression</vt:lpstr>
      <vt:lpstr>'O2-P4'!Zone_d_impression</vt:lpstr>
      <vt:lpstr>'O2-P5'!Zone_d_impression</vt:lpstr>
      <vt:lpstr>'O2-P6'!Zone_d_impression</vt:lpstr>
      <vt:lpstr>'O2-P7'!Zone_d_impression</vt:lpstr>
      <vt:lpstr>'O2-P8'!Zone_d_impression</vt:lpstr>
      <vt:lpstr>'O2-P9'!Zone_d_impression</vt:lpstr>
      <vt:lpstr>'TOT 1'!Zone_d_impression</vt:lpstr>
      <vt:lpstr>'TOT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FRANDINO Anastasia</cp:lastModifiedBy>
  <cp:lastPrinted>2025-06-30T11:33:01Z</cp:lastPrinted>
  <dcterms:created xsi:type="dcterms:W3CDTF">2014-11-23T16:26:38Z</dcterms:created>
  <dcterms:modified xsi:type="dcterms:W3CDTF">2025-06-30T12:15:37Z</dcterms:modified>
</cp:coreProperties>
</file>